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ATP-04PDMDFIL04\Afdelinger\Kommunikation &amp; Eksterne Relationer\Kommunikation\Dokumenter i Drupal\Cookie-politik\"/>
    </mc:Choice>
  </mc:AlternateContent>
  <xr:revisionPtr revIDLastSave="0" documentId="13_ncr:1_{0F6AD435-1AF8-417F-A7A7-20A121041C2E}" xr6:coauthVersionLast="44" xr6:coauthVersionMax="45" xr10:uidLastSave="{00000000-0000-0000-0000-000000000000}"/>
  <bookViews>
    <workbookView xWindow="-120" yWindow="-120" windowWidth="29040" windowHeight="15840" firstSheet="7" activeTab="7" xr2:uid="{6789D0FE-2D10-144E-ADA7-EFB0F0408A45}"/>
  </bookViews>
  <sheets>
    <sheet name="Overblik" sheetId="3" r:id="rId1"/>
    <sheet name="1. Forside" sheetId="2" r:id="rId2"/>
    <sheet name="2. Sektionsforside" sheetId="7" r:id="rId3"/>
    <sheet name="3. Kontaktside" sheetId="8" r:id="rId4"/>
    <sheet name="4. Resultater og rapporter" sheetId="9" r:id="rId5"/>
    <sheet name="5. Nyhed u. billede" sheetId="10" r:id="rId6"/>
    <sheet name="6. Indbliksartikel" sheetId="11" r:id="rId7"/>
    <sheet name="7. Indbliksartikel m. grafik" sheetId="12" r:id="rId8"/>
    <sheet name="8. Side med accordion og tekst" sheetId="13" r:id="rId9"/>
    <sheet name="9. Senest nyt" sheetId="14" r:id="rId10"/>
    <sheet name="10. Kontakt" sheetId="15" r:id="rId11"/>
    <sheet name="11. Fordelingsside" sheetId="16" r:id="rId12"/>
    <sheet name="12. Søgeresultater" sheetId="17" r:id="rId13"/>
    <sheet name="Lister" sheetId="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3" l="1"/>
  <c r="B17" i="3"/>
  <c r="B16" i="3"/>
  <c r="B15" i="3"/>
  <c r="B14" i="3"/>
  <c r="B10" i="3" l="1"/>
</calcChain>
</file>

<file path=xl/sharedStrings.xml><?xml version="1.0" encoding="utf-8"?>
<sst xmlns="http://schemas.openxmlformats.org/spreadsheetml/2006/main" count="5208" uniqueCount="382">
  <si>
    <t>Testresultat</t>
  </si>
  <si>
    <t>Nummer</t>
  </si>
  <si>
    <t>Level</t>
  </si>
  <si>
    <t>A</t>
  </si>
  <si>
    <t>1.1.1</t>
  </si>
  <si>
    <t>All non-text content that is presented to the user has a text alternative that serves the equivalent purpose, except for the situations listed below</t>
  </si>
  <si>
    <t>Non-text Content</t>
  </si>
  <si>
    <t>1.2.1</t>
  </si>
  <si>
    <t xml:space="preserve">
Audio-only and Video-only (Prerecorded)</t>
  </si>
  <si>
    <t>For prerecorded audio-only and prerecorded video-only media, the following are true, except when the audio or video is a media alternative for text and is clearly labeled as such:</t>
  </si>
  <si>
    <t>1.2.2</t>
  </si>
  <si>
    <t>Captions (Prerecorded)</t>
  </si>
  <si>
    <t>Captions are provided for all prerecorded audio content in synchronized media, except when the media is a media alternative for text and is clearly labeled as such.</t>
  </si>
  <si>
    <t>1.2.3</t>
  </si>
  <si>
    <t>Audio Description or Media Alternative (Prerecorded)</t>
  </si>
  <si>
    <t>An alternative for time-based media or audio description of the prerecorded video content is provided for synchronized media, except when the media is a media alternative for text and is clearly labeled as such.</t>
  </si>
  <si>
    <t>1.2.4</t>
  </si>
  <si>
    <t>Captions (Live)</t>
  </si>
  <si>
    <t>AA</t>
  </si>
  <si>
    <t>Captions are provided for all live audio content in synchronized media.</t>
  </si>
  <si>
    <t>1.2.5</t>
  </si>
  <si>
    <t xml:space="preserve">
Audio Description (Prerecorded)</t>
  </si>
  <si>
    <t>Audio description is provided for all prerecorded video content in synchronized media.</t>
  </si>
  <si>
    <t>1.3.1</t>
  </si>
  <si>
    <t>Info and Relationships</t>
  </si>
  <si>
    <t>Information, structure, and relationships conveyed through presentation can be programmatically determined or are available in text.</t>
  </si>
  <si>
    <t>1.3.2</t>
  </si>
  <si>
    <t>Meaningful Sequence</t>
  </si>
  <si>
    <t>When the sequence in which content is presented affects its meaning, a correct reading sequence can be programmatically determined.</t>
  </si>
  <si>
    <t>1.3.3</t>
  </si>
  <si>
    <t>Sensory Characteristics</t>
  </si>
  <si>
    <t>Instructions provided for understanding and operating content do not rely solely on sensory characteristics of components such as shape, color, size, visual location, orientation, or sound.</t>
  </si>
  <si>
    <t>1.3.4</t>
  </si>
  <si>
    <t>Orientation</t>
  </si>
  <si>
    <t>Content does not restrict its view and operation to a single display orientation, such as portrait or landscape, unless a specific display orientation is essential.</t>
  </si>
  <si>
    <t>1.3.5</t>
  </si>
  <si>
    <t>Identify Input Purpose</t>
  </si>
  <si>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t>
  </si>
  <si>
    <t>1.4.1</t>
  </si>
  <si>
    <t>Use of Color</t>
  </si>
  <si>
    <t>Color is not used as the only visual means of conveying information, indicating an action, prompting a response, or distinguishing a visual element.</t>
  </si>
  <si>
    <t>1.4.2</t>
  </si>
  <si>
    <t>Audio Control</t>
  </si>
  <si>
    <t xml:space="preserve">
If any audio on a Web page plays automatically for more than 3 seconds, either a mechanism is available to pause or stop the audio, or a mechanism is available to control audio volume independently from the overall system volume level.</t>
  </si>
  <si>
    <t>1.4.3</t>
  </si>
  <si>
    <t>Contrast (Minimum)</t>
  </si>
  <si>
    <t>The visual presentation of text and images of text has a contrast ratio of at least 4.5:1, except for the following:
Large Text
Large-scale text and images of large-scale text have a contrast ratio of at least 3:1;
Incidental
Text or images of text that are part of an inactive user interface component, that are pure decoration, that are not visible to anyone, or that are part of a picture that contains significant other visual content, have no contrast requirement.
Logotypes
Text that is part of a logo or brand name has no contrast requirement.</t>
  </si>
  <si>
    <t>1.4.4</t>
  </si>
  <si>
    <t>Resize text</t>
  </si>
  <si>
    <t>Except for captions and images of text, text can be resized without assistive technology up to 200 percent without loss of content or functionality.</t>
  </si>
  <si>
    <t>Images of Text</t>
  </si>
  <si>
    <t>1.4.5</t>
  </si>
  <si>
    <t>If the technologies being used can achieve the visual presentation, text is used to convey information rather than images of text except for the following:
Customizable
The image of text can be visually customized to the user's requirements;
Essential
A particular presentation of text is essential to the information being conveyed.</t>
  </si>
  <si>
    <t>Reflow</t>
  </si>
  <si>
    <t>1.4.10</t>
  </si>
  <si>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t>
  </si>
  <si>
    <t>1.4.11</t>
  </si>
  <si>
    <t>Non-text Contrast</t>
  </si>
  <si>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t>
  </si>
  <si>
    <t>1.4.12</t>
  </si>
  <si>
    <t>Text Spacing</t>
  </si>
  <si>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t>
  </si>
  <si>
    <t xml:space="preserve">1.4.13 </t>
  </si>
  <si>
    <t>Content on Hover or Focus</t>
  </si>
  <si>
    <t>2.1</t>
  </si>
  <si>
    <t>2.1.1</t>
  </si>
  <si>
    <t>Keyboard</t>
  </si>
  <si>
    <t>All functionality of the content is operable through a keyboard interface without requiring specific timings for individual keystrokes, except where the underlying function requires input that depends on the path of the user's movement and not just the endpoints.</t>
  </si>
  <si>
    <t xml:space="preserve">2.1.2 </t>
  </si>
  <si>
    <t>No Keyboard Trap</t>
  </si>
  <si>
    <t>If keyboard focus can be moved to a component of the page using a keyboard interface, then focus can be moved away from that component using only a keyboard interface, and, if it requires more than unmodified arrow or tab keys or other standard exit methods, the user is advised of the method for moving focus away.</t>
  </si>
  <si>
    <t>2.1.4</t>
  </si>
  <si>
    <t>Character Key Shortcuts</t>
  </si>
  <si>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use one or more non-printable keyboard characters (e.g. Ctrl, Alt, etc);
Active only on focus
The keyboard shortcut for a user interface component is only active when that component has focus.</t>
  </si>
  <si>
    <t>2.2.1</t>
  </si>
  <si>
    <t>Timing Adjustable</t>
  </si>
  <si>
    <t>For each time limit that is set by the content, at least one of the following is true:
Turn off
The user is allowed to turn off the time limit before encountering it; or
Adjust
The user is allowed to adjust the time limit before encountering it over a wide range that is at least ten times the length of the default setting; or
Extend
The user is warned before time expires and given at least 20 seconds to extend the time limit with a simple action (for example, "press the space bar"), and the user is allowed to extend the time limit at least ten times; or
Real-time Exception
The time limit is a required part of a real-time event (for example, an auction), and no alternative to the time limit is possible; or
Essential Exception
The time limit is essential and extending it would invalidate the activity; or
20 Hour Exception
The time limit is longer than 20 hours.</t>
  </si>
  <si>
    <t>2.2.2</t>
  </si>
  <si>
    <t>Pause, Stop, Hide</t>
  </si>
  <si>
    <t>For moving, blinking, scrolling, or auto-updating information, all of the following are true:
Moving, blinking, scrolling
For any moving, blinking or scrolling information that (1) starts automatically, (2) lasts more than five seconds, and (3) is presented in parallel with other content, there is a mechanism for the user to pause, stop, or hide it unless the movement, blinking, or scrolling is part of an activity where it is essential; and
Auto-updating
For any auto-updating information that (1) starts automatically and (2) is presented in parallel with other content, there is a mechanism for the user to pause, stop, or hide it or to control the frequency of the update unless the auto-updating is part of an activity where it is essential.</t>
  </si>
  <si>
    <t>2.3.1</t>
  </si>
  <si>
    <t>Three Flashes or Below Threshold</t>
  </si>
  <si>
    <t>Web pages do not contain anything that flashes more than three times in any one second period, or the flash is below the general flash and red flash thresholds.</t>
  </si>
  <si>
    <t>2.4.1</t>
  </si>
  <si>
    <t>Bypass Blocks</t>
  </si>
  <si>
    <t>A mechanism is available to bypass blocks of content that are repeated on multiple Web pages.</t>
  </si>
  <si>
    <t xml:space="preserve">2.4.2 </t>
  </si>
  <si>
    <t>Page Titled</t>
  </si>
  <si>
    <t>Web pages have titles that describe topic or purpose.</t>
  </si>
  <si>
    <t>Focus Order</t>
  </si>
  <si>
    <t>2.4.3</t>
  </si>
  <si>
    <t>If a Web page can be navigated sequentially and the navigation sequences affect meaning or operation, focusable components receive focus in an order that preserves meaning and operability.</t>
  </si>
  <si>
    <t>Link Purpose (In Context)</t>
  </si>
  <si>
    <t>2.4.4</t>
  </si>
  <si>
    <t>The purpose of each link can be determined from the link text alone or from the link text together with its programmatically determined link context, except where the purpose of the link would be ambiguous to users in general.</t>
  </si>
  <si>
    <t>2.4.5</t>
  </si>
  <si>
    <t>Multiple Ways</t>
  </si>
  <si>
    <t>More than one way is available to locate a Web page within a set of Web pages except where the Web Page is the result of, or a step in, a process.</t>
  </si>
  <si>
    <t>2.4.6</t>
  </si>
  <si>
    <t>Headings and Labels</t>
  </si>
  <si>
    <t>Headings and labels describe topic or purpose.</t>
  </si>
  <si>
    <t>2.4.7</t>
  </si>
  <si>
    <t>Any keyboard operable user interface has a mode of operation where the keyboard focus indicator is visible.</t>
  </si>
  <si>
    <t>Focus Visible</t>
  </si>
  <si>
    <t>2.5.1</t>
  </si>
  <si>
    <t>All functionality that uses multipoint or path-based gestures for operation can be operated with a single pointer without a path-based gesture, unless a multipoint or path-based gesture is essential.</t>
  </si>
  <si>
    <t>Pointer Gestures</t>
  </si>
  <si>
    <t>2.5.2</t>
  </si>
  <si>
    <t>Pointer Cancellation</t>
  </si>
  <si>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t>
  </si>
  <si>
    <t>Label in Name</t>
  </si>
  <si>
    <t>2.5.3</t>
  </si>
  <si>
    <t>For user interface components with labels that include text or images of text, the name contains the text that is presented visually.</t>
  </si>
  <si>
    <t>2.5.4</t>
  </si>
  <si>
    <t>Motion Actuation</t>
  </si>
  <si>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t>
  </si>
  <si>
    <t>3.1.1</t>
  </si>
  <si>
    <t>Language of Page</t>
  </si>
  <si>
    <t>The default human language of each Web page can be programmatically determined.</t>
  </si>
  <si>
    <t>3.1.2</t>
  </si>
  <si>
    <t>Language of Parts</t>
  </si>
  <si>
    <t>The human language of each passage or phrase in the content can be programmatically determined except for proper names, technical terms, words of indeterminate language, and words or phrases that have become part of the vernacular of the immediately surrounding text.</t>
  </si>
  <si>
    <t>3.2.1</t>
  </si>
  <si>
    <t>On Focus</t>
  </si>
  <si>
    <t>When any user interface component receives focus, it does not initiate a change of context.</t>
  </si>
  <si>
    <t>3.2.2</t>
  </si>
  <si>
    <t>On Input</t>
  </si>
  <si>
    <t>Changing the setting of any user interface component does not automatically cause a change of context unless the user has been advised of the behavior before using the component.</t>
  </si>
  <si>
    <t>3.2.3</t>
  </si>
  <si>
    <t>Consistent Navigation</t>
  </si>
  <si>
    <t>Navigational mechanisms that are repeated on multiple Web pages within a set of Web pages occur in the same relative order each time they are repeated, unless a change is initiated by the user.</t>
  </si>
  <si>
    <t>3.2.4</t>
  </si>
  <si>
    <t>Consistent Identification</t>
  </si>
  <si>
    <t>Components that have the same functionality within a set of Web pages are identified consistently.</t>
  </si>
  <si>
    <t xml:space="preserve">3.3.1 </t>
  </si>
  <si>
    <t>Error Identification</t>
  </si>
  <si>
    <t>If an input error is automatically detected, the item that is in error is identified and the error is described to the user in text.</t>
  </si>
  <si>
    <t>3.3.2</t>
  </si>
  <si>
    <t>Labels or Instructions</t>
  </si>
  <si>
    <t>Labels or instructions are provided when content requires user input.</t>
  </si>
  <si>
    <t>3.3.3</t>
  </si>
  <si>
    <t>If an input error is automatically detected and suggestions for correction are known, then the suggestions are provided to the user, unless it would jeopardize the security or purpose of the content.</t>
  </si>
  <si>
    <t>Error Suggestion</t>
  </si>
  <si>
    <t>3.3.4</t>
  </si>
  <si>
    <t>Error Prevention (Legal, Financial, Data)</t>
  </si>
  <si>
    <t>For Web pages that cause legal commitments or financial transactions for the user to occur, that modify or delete user-controllable data in data storage systems, or that submit user test responses, at least one of the following is true:
Reversible
Submissions are reversible.
Checked
Data entered by the user is checked for input errors and the user is provided an opportunity to correct them.
Confirmed
A mechanism is available for reviewing, confirming, and correcting information before finalizing the submission</t>
  </si>
  <si>
    <t>4.1.1</t>
  </si>
  <si>
    <t>Parsing</t>
  </si>
  <si>
    <t>In content implemented using markup languages, elements have complete start and end tags, elements are nested according to their specifications, elements do not contain duplicate attributes, and any IDs are unique, except where the specifications allow these features.</t>
  </si>
  <si>
    <t>4.1.2</t>
  </si>
  <si>
    <t>Name, Role, Value</t>
  </si>
  <si>
    <t>For all user interface components (including but not limited to: form elements, links and components generated by scripts), the name and role can be programmatically determined; states, properties, and values that can be set by the user can be programmatically set; and notification of changes to these items is available to user agents, including assistive technologies.</t>
  </si>
  <si>
    <t>4.1.3</t>
  </si>
  <si>
    <t>Status Messages</t>
  </si>
  <si>
    <t>In content implemented using markup languages, status messages can be programmatically determined through role or properties such that they can be presented to the user by assistive technologies without receiving focus.</t>
  </si>
  <si>
    <t>Beskrivelse</t>
  </si>
  <si>
    <t>Har ikke-tekstligt indhold ALT-tags?</t>
  </si>
  <si>
    <t>Advice beskrivelse</t>
  </si>
  <si>
    <t>Manuelt tjek</t>
  </si>
  <si>
    <t>Tjekkes med WAVE</t>
  </si>
  <si>
    <t>Er der et andet alternativ til videoer med lyd?</t>
  </si>
  <si>
    <t>Er der undertekster for live videoer med lyd?</t>
  </si>
  <si>
    <t>Er der lydbeskrivelser til preindspillede videoer?</t>
  </si>
  <si>
    <t>Tjekkes med WAVE og med Voice Over</t>
  </si>
  <si>
    <t xml:space="preserve">Er der en logisk struktur for siden? Er der brugt et korrekt overskrifthieraki? Er der sammenknytning af labels til kontroller i formularer? Er der brugt ARIA landmarks? </t>
  </si>
  <si>
    <t>Har indholdet en fornuftig rækkefølge? Er der brugt tabindex for at markere en logisk læserækkefølge?</t>
  </si>
  <si>
    <t>Er der instruktioner som hjælper med at forstå og anvende indholdet? Er de udelukkende afhængige af sansemæssige egenskaber såsom form, størrelse, visuel placering, orientering eller lyd?</t>
  </si>
  <si>
    <t>WAVE og manuelt tjek</t>
  </si>
  <si>
    <t>Kan indholdet kun tilgås fornuft i én bestemt skærmorientering (f.eks. Landscape eller portræt)? (Med mindre en skærmorientering er essentiel)</t>
  </si>
  <si>
    <t>Tilføjet i version 2.1</t>
  </si>
  <si>
    <t>WAVE og kodevisning</t>
  </si>
  <si>
    <t>Er der inputfelter, der samler information om brugeren?  Er de tagget semantisk op? Er de tagget semantisk op via autocomplete-tagget?</t>
  </si>
  <si>
    <t>Bliver farver anvendt som den eneste visuelle metode til at videregive information, indikere en handling, anmode om et svar eller skelne et visuelt element?</t>
  </si>
  <si>
    <t>Chrome Dev tools og manuelt tjek</t>
  </si>
  <si>
    <t>Er der lydindhold, der afspilles i mere end 3 sekunder? Hvis ja, er der mulighed for at stoppe eller pause lyden? Er der mulighed for at justere på volumen uafhængig af den overordnede volumenkontrol?</t>
  </si>
  <si>
    <t>WAVE og Chrome Dev tools.</t>
  </si>
  <si>
    <t>Har alt tekst og billeder af tekst minimum et kontrastforhold på 4,5:1? Har store tekster og billeder af store tekster minimum et kontrastforhold på 3:1? Med stor tekst menes  tekst med mindst 18 point eller 14 point bold. Husk: The ratio between sizes in points and CSS pixels is 1pt = 1.333px, therefore 14pt and 18pt are equivalent to approximately 18.5px and 24px.</t>
  </si>
  <si>
    <t>Manuelt tjek via browserens zoom-funktion</t>
  </si>
  <si>
    <t xml:space="preserve">Er det muligt at skalere tekst op til 200% uden brug af kompenserende teknologi og uden at indhold eller funktionalitet går tabt? Undtagelselser er undertekster og billeder af tekst </t>
  </si>
  <si>
    <t>Er der brugt billeder af tekst i stedet for reel tekst?</t>
  </si>
  <si>
    <t>Chrome zoom funktion til 400%</t>
  </si>
  <si>
    <t>Kan man zoome 400% (1280px x 1024px starting point i browseren) ind uden at skulle scrolle i 2 dimensioner for at se indholdet?</t>
  </si>
  <si>
    <t>Har interaktionselementer (knapper, ikoner) eller andre grafiske objekter et kontrastforhold på mindst 3:1? Vær opmærksom på transperante knapper oven på billeder.</t>
  </si>
  <si>
    <t>Kan man med success lægge et script ned over en side og få justeret på text spacing og stadig få noget fornuftigt ud af indholdet?</t>
  </si>
  <si>
    <t>https://www.html5accessibility.com/tests/tsbookmarklet.html</t>
  </si>
  <si>
    <r>
      <t xml:space="preserve">Where receiving and then removing pointer hover or keyboard focus triggers additional content to become visible and then hidden, the following are true:
</t>
    </r>
    <r>
      <rPr>
        <b/>
        <sz val="12"/>
        <color theme="1"/>
        <rFont val="Calibri"/>
        <family val="2"/>
        <scheme val="minor"/>
      </rPr>
      <t>Dismissable</t>
    </r>
    <r>
      <rPr>
        <sz val="12"/>
        <color theme="1"/>
        <rFont val="Calibri"/>
        <family val="2"/>
        <scheme val="minor"/>
      </rPr>
      <t xml:space="preserve">
A mechanism is available to dismiss the additional content without moving pointer hover or keyboard focus, unless the additional content communicates an input error or does not obscure or replace other content;
</t>
    </r>
    <r>
      <rPr>
        <b/>
        <sz val="12"/>
        <color theme="1"/>
        <rFont val="Calibri"/>
        <family val="2"/>
        <scheme val="minor"/>
      </rPr>
      <t>Hoverable</t>
    </r>
    <r>
      <rPr>
        <sz val="12"/>
        <color theme="1"/>
        <rFont val="Calibri"/>
        <family val="2"/>
        <scheme val="minor"/>
      </rPr>
      <t xml:space="preserve">
If pointer hover can trigger the additional content, then the pointer can be moved over the additional content without the additional content disappearing;
</t>
    </r>
    <r>
      <rPr>
        <b/>
        <sz val="12"/>
        <color theme="1"/>
        <rFont val="Calibri"/>
        <family val="2"/>
        <scheme val="minor"/>
      </rPr>
      <t>Persistent</t>
    </r>
    <r>
      <rPr>
        <sz val="12"/>
        <color theme="1"/>
        <rFont val="Calibri"/>
        <family val="2"/>
        <scheme val="minor"/>
      </rPr>
      <t xml:space="preserve">
The additional content remains visible until the hover or focus trigger is removed, the user dismisses it, or its information is no longer valid.
Exception: The visual presentation of the additional content is controlled by the user agent and is not modified by the author.</t>
    </r>
  </si>
  <si>
    <t>Er der indhold, der først vises ved hover eller focus af et element? Hvis ja: Kan man holde markøren over indholdet så det bliver synligt? Bliver indholdet synligt så længe det er relevant? Er indholdet åbent så lange brugeren interagerer med det? Kan man lukke indholdet igen?</t>
  </si>
  <si>
    <t>Evalueringsrapport for webtilgængelighed</t>
  </si>
  <si>
    <t>Dato</t>
  </si>
  <si>
    <t>Hjemmesidens navn</t>
  </si>
  <si>
    <t>Scope af hjemmeside</t>
  </si>
  <si>
    <t>Konformitetsniveau</t>
  </si>
  <si>
    <t>Evalutator</t>
  </si>
  <si>
    <t>Bestiller</t>
  </si>
  <si>
    <t>Om evalueringen</t>
  </si>
  <si>
    <t>www.w3.org/WAI/WCAG20/quickref/</t>
  </si>
  <si>
    <t>www.w3.org/WAI/intro/wcag</t>
  </si>
  <si>
    <t>Ressourcer</t>
  </si>
  <si>
    <t>https://www.w3.org/WAI/test-evaluate/conformance/wcag-em/</t>
  </si>
  <si>
    <t>Konformitetsniveauer</t>
  </si>
  <si>
    <t>AAA</t>
  </si>
  <si>
    <t>Testresultater</t>
  </si>
  <si>
    <t>Ikke tjekket</t>
  </si>
  <si>
    <t>Bestået</t>
  </si>
  <si>
    <t>Ikke bestået</t>
  </si>
  <si>
    <t>Kan al funktionalitet i indholdet anvendes ved hjælp af et tastatur? Stilles der krav til tastehastigheden?</t>
  </si>
  <si>
    <t>Kan tastaturfokus flyttes til en komponent (f.eks. Kalendervælger, modalboks)? Hvis ja, kan man så flytte fokus væk fra komponenten alene via tastaturet?</t>
  </si>
  <si>
    <t>Manuelt tjek i chrome. Vær særlig opmærksom på at tjekke modalvinduer, kalendervælgere, menuer etc</t>
  </si>
  <si>
    <t>Manuelt tjek i Chrome. Man skal kunne navigere på siden via TAB, SHIFT+TAB, SPACE, ENTER og piletasterne. Se mere her https://mcmw.abilitynet.org.uk/mac-tabbing-round-a-web-page-using-the-keyboard. Vær særlig opmærksom på resonsive visninger.</t>
  </si>
  <si>
    <t>Er er indhold, som kun er tilgængeligt som lyd eller video? Er der undertekster for preindspillede videoer med lyd?</t>
  </si>
  <si>
    <t>Er er indhold, som kun er tilgængeligt som lyd eller video (ingen lyd)? Hvis ja: er der et alternativ (f.eks. Tekstalternativ) til video-kun eller lyd-kun indhold?</t>
  </si>
  <si>
    <t xml:space="preserve">Bruger websitet genveje kun ved brug af bogstaver eller andre karakterer? Er det muligt at slå dette fra? Er det muligt at remappe genvejene? Bliver de aktive kun ved fokus? </t>
  </si>
  <si>
    <t>Har websitet tidsbegrænsninger, dvs. Er der noget af indholdet, der noget af indholdet eller funktionerne, der kun kan bruges inden for en særlig kort tidsperiode? Er det muligt at slå denne tidsbegrænsning fra eller forlænge med en enkelt handling?</t>
  </si>
  <si>
    <t>Manuelt tjek. Vær opmærksom på undtagelserne. Hvis noget sker i realtid, f.eks. Auktioner, er det ikke muligt at have et alternativ til tidsbegrænsning. Hvis tidsbegrænsningen er længere end 20 timer, er det heller ikke relevant.</t>
  </si>
  <si>
    <t>Er det bevægende, scollende, blinkende information, der 1) starter automatisk eller 2) varer mere end 5 sekunder eller 3) præsenteres parallelt med andet indhold? Er der en mekanisme for brugeren til at pause, stop eller skjule indholdet, der bevæger sig? Er der indhold, der auto-opdaterer? Kan brugeren pause, stoppe, skjule eller kontrollere frekvensen af auto-opdateringen? (Med mindre det er en del af en aktivitet, hvor det er essentielt)</t>
  </si>
  <si>
    <t>Er der indhold, der bliker mere end tre gange pr. Sekund?</t>
  </si>
  <si>
    <t>Er der blokke af indhold, som gentager sig på flere sider på sitet? Er det muligt at springe over disse blokke? Er hjemmesiden semantisk velstruktureret</t>
  </si>
  <si>
    <t>WAVE</t>
  </si>
  <si>
    <t>Har siden en sidetitel, der beskriver dens emne?</t>
  </si>
  <si>
    <t>Kan man tabbe sig gennem indholdet på en logisk måde?</t>
  </si>
  <si>
    <t>Er formålet med et link klart ud fra linkteksten alene?</t>
  </si>
  <si>
    <t>WAVE og manuelt tjek. Vær særlig opmærksom på "Læs mere"-links eller "Klik her"-links</t>
  </si>
  <si>
    <t>Findes der mere end én vej til at finde en side blandt et sæt af sider? Undtagelse: Hvis siden er en del af et flow eller proces.</t>
  </si>
  <si>
    <t>Beskriver headings og labels emnet og formål på en fornuftig måde?</t>
  </si>
  <si>
    <t>Er fokus-markeringen tydelig når man navigerer med et tastatur?</t>
  </si>
  <si>
    <t>Baseline for support af tilgængelighed</t>
  </si>
  <si>
    <t>Ekstra evalueringskrav</t>
  </si>
  <si>
    <t>Resultat</t>
  </si>
  <si>
    <t>Scope af evaluering</t>
  </si>
  <si>
    <t>Evalueringen er foretaget efter Website Accessibility Conformance Evaluation Methodology (WCAG-EM) 1.0. Evalueringsmetoden tager udgangspunkt i WCAG 2.1</t>
  </si>
  <si>
    <t>Succeskriterie</t>
  </si>
  <si>
    <t>Sådan tester vi</t>
  </si>
  <si>
    <t>Forslag til fix</t>
  </si>
  <si>
    <t>Kommentarer fra teknisk leverandør</t>
  </si>
  <si>
    <t>Findes ikke</t>
  </si>
  <si>
    <t>Ikke muligt at afgøre</t>
  </si>
  <si>
    <t xml:space="preserve">For touch devices: Er der handlinger, der kun kan betjenes via multi touch gestikker (pinch etc)? Hvis ja: Er det muligt at udføre handlingerne med enkelt touch gestikker?  </t>
  </si>
  <si>
    <t>Manuelt tjek på iphone. Vær særlig opmærk på kort eller andre ting, hvor man kan zoome ind og ud. Er der kontroller til at zoome, panne etc?</t>
  </si>
  <si>
    <t>For touch devices: Ved single touch funktioner. Er en af følgende gældende? 1) Klik (down event) er ikke det, der aktiverer en funktion, 2) Udførelsen sker på Up-eventet  og der er en mekanisme til at fortryde handlingen 3) Up-event ruller enhvert resultat af en handling tilbage til før down-event 4) Udførelsen af handlingen er essentiel for konceptet (F.eks. en app, der simulerer et klaver).</t>
  </si>
  <si>
    <t>Manuelt tjek på iphone. Denne er svær at forstå og evaluere, men det handler basalt set om, at der skal være bekræftelse af at udføre en handling eller mulighed for at rulle tilbage for vigtige handlinger. Læs mere her: https://knowbility.org/blog/2018/WCAG21-252PointerCancellation/</t>
  </si>
  <si>
    <t>WAVE og Chrome Dev tools (Jeg er usikker på om den tjekker for dette). Kriteriet er primært for at tage højde for brugere, der navigerer på sitet via tale alene. Læs mere her: https://knowbility.org/blog/2018/WCAG21-253LabelInName/</t>
  </si>
  <si>
    <t>Har et input element, knap eller billede et tilgængeligt skjult "navn" (alt-text, the aria-label, and aria-labelledby) der er det samme, som den label, der præsenteres på skærmen?</t>
  </si>
  <si>
    <t>Er der funktioner, der kun kan bejtenes via bevægelse? Hvis ja, er det muligt at slå den inputform fra og betjene løsningen på anden vis?</t>
  </si>
  <si>
    <t>Manuelt tjek. Vær opmærksom på alle undtagelserne, f.eks. I musikapps, eller spil. Læs mere https://knowbility.org/blog/2018/WCAG21-254MotionActuation/</t>
  </si>
  <si>
    <t>Er sproget angivet i koden for siden?</t>
  </si>
  <si>
    <t>Er der passager af tekst, hvor sproget adskiller sig fra "hovedsproget"? Er det angivet i koden for denne passage, at sproget er et andet?</t>
  </si>
  <si>
    <t>Manuelt tjek. Husk undtagelserne.</t>
  </si>
  <si>
    <t>Er der elementer, der når de får fokus ændrer indholdet eller konteksten?</t>
  </si>
  <si>
    <t>Er der et inputelement, der ændrer konteksten når der gives input? Hvis ja: Er brugeren blevet advaret på forhånd?</t>
  </si>
  <si>
    <t>Er der en menu, der er synlig på flere sider? Er den konsistent i rækkefølge og indhold alle steder?</t>
  </si>
  <si>
    <t xml:space="preserve">Er der komponenter, der på forskellige sider har samme funktionalitet? Hvis ja: er de identificeret på samme måde hver gang? (visuelt og via skjult tilgængelighedsnavn) </t>
  </si>
  <si>
    <t>Er der mulighed for inputfejl? Bliver inputfejl identificeret og beskrevet ved hjælp af tekst?</t>
  </si>
  <si>
    <t>Er der inputelementer? Er der labels, etiketter eller hjælpetekst, der instruerer, hvad der forventes af input?</t>
  </si>
  <si>
    <t>Er der mulighed for inputfejl? Bliver der præsenteret forslag til rettelse for brugeren?</t>
  </si>
  <si>
    <t>Er der juridiske (f.eks. Vilkårsbekræftelse) eller finansiele transaktioner? Når brugeren møder disse data: Er mindst 1 af flg. Udsagn sande: 1) Kan en handling fortrydes?  2) Bliver brugerens data kontrolleret for fejl og får mulighed for rette? 3) Er det muligt at gennemse, bekræfte og rette informatin inden indsendelsen gennemføres?</t>
  </si>
  <si>
    <t>Er koden valid?</t>
  </si>
  <si>
    <t>Siden tjekkes med: https://validator.w3.org</t>
  </si>
  <si>
    <t xml:space="preserve">Er der benyttet HTML, som ikke følger HTML-standarden? Hvis ja, skal det for hvert komponent på brugergrænsefladen være angive i koden hvad 'name' og 'role' er. </t>
  </si>
  <si>
    <t xml:space="preserve">Er der statusbeskeder (Fejl, successbeskeder, advarsler)? Hvis ja: Bliver de defineret i koden med role eller properties? </t>
  </si>
  <si>
    <t>Manuelt tjek vha. VO + WAVE. Se mere her: https://knowbility.org/blog/2018/WCAG21-413StatusMessages/</t>
  </si>
  <si>
    <t>Testkommentarer</t>
  </si>
  <si>
    <t>Chrome (nyeste version) med Apple Voice Over</t>
  </si>
  <si>
    <t xml:space="preserve">Web Content Accessibility Guidelines (WCAG) </t>
  </si>
  <si>
    <t>How to Meet WCAG (Quick Reference)</t>
  </si>
  <si>
    <t>WCAG-EM Overview:
Website Accessibility Conformance Evaluation Methodology</t>
  </si>
  <si>
    <t>Webindhold på hjemmesiden apt.dk (testmiljø)</t>
  </si>
  <si>
    <t>ATP.dk</t>
  </si>
  <si>
    <t>Rasmus Rune Larsen</t>
  </si>
  <si>
    <t>ATP</t>
  </si>
  <si>
    <t>WCAG Version</t>
  </si>
  <si>
    <t>Rapporten inkluderer beskrivelser af problemer og forslag til rettelser, hvis det vurderes relevant</t>
  </si>
  <si>
    <t>Web teknologier, som der benyttes</t>
  </si>
  <si>
    <t>Ekstra noter</t>
  </si>
  <si>
    <t>Essentiel funktionalitet</t>
  </si>
  <si>
    <t>Forside: https://master-7rqtwti-ni3hd4mkxggo4.eu-4.platformsh.site/</t>
  </si>
  <si>
    <t>Sektionsforside: https://master-7rqtwti-ni3hd4mkxggo4.eu-4.platformsh.site/opgaver/forvaltning-af-atp-livslang-pension</t>
  </si>
  <si>
    <t xml:space="preserve">Kontaktside: https://master-7rqtwti-ni3hd4mkxggo4.eu-4.platformsh.site/kontakt/kontakt-atp-koncernen </t>
  </si>
  <si>
    <t>Resultater og rapporter: https://master-7rqtwti-ni3hd4mkxggo4.eu-4.platformsh.site/resultater-rapporter/resultater-og-rapporter-atp-koncernen</t>
  </si>
  <si>
    <t>Nyhed u. billede: https://master-7rqtwti-ni3hd4mkxggo4.eu-4.platformsh.site/nyheder-indblik/atp-og-pfa-saelger-deres-ejerandele-i-equity</t>
  </si>
  <si>
    <t>Indbliksartikel: https://master-7rqtwti-ni3hd4mkxggo4.eu-4.platformsh.site/vores-investering-i-koebenhavns-lufthavne-styrker-den-groenne-omstilling</t>
  </si>
  <si>
    <t xml:space="preserve">Indbliksartikel med mange grafikker: https://master-7rqtwti-ni3hd4mkxggo4.eu-4.platformsh.site/opgaver/forvaltning-af-pensionsmidler/fra-loenseddel-til-udbetaling </t>
  </si>
  <si>
    <t>Side med accordion og tekst: https://master-7rqtwti-ni3hd4mkxggo4.eu-4.platformsh.site/opgaver/investering-af-pensionsmidler/forskning-og-udvikling</t>
  </si>
  <si>
    <t>Senest nyt: https://master-7rqtwti-ni3hd4mkxggo4.eu-4.platformsh.site/nyheder-indblik</t>
  </si>
  <si>
    <t>Images, form image buttons, and image map hot spots have appropriate, equivalent alternative text.
Images that do not convey content, are decorative, or contain content that is already conveyed in text are given null alt text (alt="") or implemented as CSS backgrounds. All linked images have descriptive alternative text.
Equivalent alternatives to complex images are provided in context or on a separate linked page.
Form buttons have a descriptive value.
Form inputs have associated text labels.
Embedded multimedia is identified via accessible text.
Frames and iframes are appropriately titled.</t>
  </si>
  <si>
    <t>A transcript of relevant content is provided for non-live audio-only (audio podcasts, MP3 files, etc.).
A transcript or audio description of relevant content is provided for non-live video-only, unless the video is decorative.</t>
  </si>
  <si>
    <t>Synchronized captions are provided for non-live video (YouTube videos, etc.).</t>
  </si>
  <si>
    <t>WebAIM  checklist</t>
  </si>
  <si>
    <t>A transcript or audio description is provided for non-live video. 
NOTE: Only required if there is relevant visual content that is not presented in the audio.</t>
  </si>
  <si>
    <t>Synchronized captions are provided for live media that contains audio (audio-only broadcasts, web casts, video conferences, etc.)</t>
  </si>
  <si>
    <t>Audio descriptions are provided for non-live video.
NOTE: Only required if there is relevant visual content that is not presented in the audio.
While not required at Level AA, for optimal accessibility WebAIM recommends transcripts in addition to audio descriptions.</t>
  </si>
  <si>
    <t>Semantic markup is used to designate headings (&lt;h1&gt;), regions/landmarks, lists (&lt;ul&gt;, &lt;ol&gt;, and &lt;dl&gt;), emphasized or special text (&lt;strong&gt;, &lt;code&gt;, &lt;abbr&gt;, &lt;blockquote&gt;, for example), etc. Semantic markup is used appropriately.
Tables are used for tabular data and data cells are associated with their headers. Data table captions, if present, are associated to data tables.
Text labels are associated with form input elements. Related form elements are grouped with fieldset/legend. ARIA labelling may be used when standard HTML is insufficient.</t>
  </si>
  <si>
    <t>The reading and navigation order (determined by code order) is logical and intuitive.</t>
  </si>
  <si>
    <t>Instructions do not rely upon shape, size, or visual location (e.g., "Click the square icon to continue" or "Instructions are in the right-hand column").
Instructions do not rely upon sound (e.g., "A beeping sound indicates you may continue.").</t>
  </si>
  <si>
    <t>Orientation of web content is not restricted to only portrait or landscape, unless a specific orientation is necessary.</t>
  </si>
  <si>
    <t>Input fields that collect certain types of user information have an appropriate autocomplete attribute defined.</t>
  </si>
  <si>
    <t>Color is not used as the sole method of conveying content or distinguishing visual elements.
Color alone is not used to distinguish links from surrounding text unless the contrast ratio between the link and the surrounding text is at least 3:1 and an additional distinction (e.g., it becomes underlined) is provided when the link is hovered over and receives focus.</t>
  </si>
  <si>
    <t>A mechanism is provided to stop, pause, mute, or adjust volume for audio that automatically plays on a page for more than 3 seconds.</t>
  </si>
  <si>
    <t>Text and images of text have a contrast ratio of at least 4.5:1.
Large text - at least 18 point (typically 24px) or 14 point (typically 18.66px) and bold - has a contrast ratio of at least 3:1</t>
  </si>
  <si>
    <t>The page is readable and functional when the page is zoomed to 200%. NOTE: 1.4.10 (below) introduces a much higher requirement for zoomed content.</t>
  </si>
  <si>
    <t>If the same visual presentation can be made using text alone, an image is not used to present that text.</t>
  </si>
  <si>
    <t>No loss of content or functionality occurs and horizontal scrolling is avoided when content is presented at a width of 320 pixels.
This requires responsive design for most web sites. This is best tested by setting the browser window to 1280 pixels wide and then zooming the page content to 400%.
Content that requires horizontal scrolling, such as data tables, complex images (such as maps and charts), toolbars, etc. are exempted.</t>
  </si>
  <si>
    <t>A contrast ratio of at least 3:1 is present for differentiating graphical objects (such as icons and components of charts or graphs) and author-customized interface components (such as buttons, form controls, and focus indicators/outlines).
At least 3:1 contrast must be provided in the various states (focus, hover, active, etc.) of author-customized interactive components.</t>
  </si>
  <si>
    <t>No loss of content or functionality occurs when the user adapts paragraph spacing to 2 times the font size, text line height/spacing to 1.5 times the font size, word spacing to .16 times the font size, and letter spacing to .12 times the font size.
This is best supported by avoiding pixel height definitions for elements that contain text.</t>
  </si>
  <si>
    <t>When additional content is presented on hover or keyboard focus:
The newly revealed content can be dismissed (generally via the Esc key) without moving the pointer or keyboard focus, unless the content presents an input error or does not obscure or interfere with other page content.
The pointer can be moved to the new content without the content disappearing.
The new content must remain visible until the pointer or keyboard focus is moved away from the triggering control, the new content is dismissed, or the new content is no longer relevant.</t>
  </si>
  <si>
    <t>All page functionality is available using the keyboard, unless the functionality cannot be accomplished in any known way using a keyboard (e.g., free hand drawing).
Page-specified shortcut keys and accesskeys (accesskey should typically be avoided) do not conflict with existing browser and screen reader shortcuts.</t>
  </si>
  <si>
    <t>Keyboard focus is never locked or trapped at one particular page element. The user can navigate to and from all navigable page elements using only a keyboard.</t>
  </si>
  <si>
    <t>If a keyboard shortcut uses printable character keys, then the user must be able to disable the key command, change the defined key to a non-printable key (Ctrl, Alt, etc.), or only activate the shortcut when an associated interface component or button is focused.</t>
  </si>
  <si>
    <t>If a page or application has a time limit, the user is given options to turn off, adjust, or extend that time limit. This is not a requirement for real-time events (e.g., an auction), where the time limit is absolutely required, or if the time limit is longer than 20 hours.</t>
  </si>
  <si>
    <t>Automatically moving, blinking, or scrolling content (such as carousels, marquees, or animations) that lasts longer than 5 seconds can be paused, stopped, or hidden by the user.
Automatically updating content (e.g., a dynamically-updating news ticker, chat messages, etc.) can be paused, stopped, or hidden by the user or the user can manually control the timing of the updates.</t>
  </si>
  <si>
    <t>No page content flashes more than 3 times per second unless that flashing content is sufficiently small and the flashes are of low contrast and do not contain too much red. (See general flash and red flash thresholds)</t>
  </si>
  <si>
    <t>A link is provided to skip navigation and other page elements that are repeated across web pages.
A proper heading structure and/or identification of page regions/landmarks may be considered a sufficient technique. Because navigating by headings or regions is not supported in most browsers, WebAIM recommends a "skip" link (in addition to headings and regions) to best support sighted keyboard users.</t>
  </si>
  <si>
    <t>The web page has a descriptive and informative page title.</t>
  </si>
  <si>
    <t>The navigation order of links, form elements, etc. is logical and intuitive.</t>
  </si>
  <si>
    <t>The purpose of each link (or form image button or image map hotspot) can be determined from the link text alone, or from the link text and its context (e.g., surrounding text, list item, previous heading, or table headers).
Links (or form image buttons) with the same text that go to different locations are readily distinguishable.</t>
  </si>
  <si>
    <t>Multiple ways are available to find other web pages on the site - at least two of: a list of related pages, table of contents, site map, site search, or list of all available web pages.</t>
  </si>
  <si>
    <t>Page headings and labels for form and interactive controls are informative. Avoid duplicating heading (e.g., "More Details") or label text (e.g., "First Name") unless the structure provides adequate differentiation between them.</t>
  </si>
  <si>
    <t>It is visually apparent which page element has the current keyboard focus (i.e., as you tab through the page, you can see where you are).</t>
  </si>
  <si>
    <t>If multipoint or path-based gestures (such as pinching, swiping, or dragging across the screen) are not essential to the functionality, then the functionality can also be performed with a single point activation (such as activating a button).</t>
  </si>
  <si>
    <t>To help avoid inadvertent activation of controls, avoid non-essential down-event (e.g., onmousedown) activation when clicking, tapping, or long pressing the screen. Use onclick, onmouseup, or similar instead. If onmouseup (or similar) is used, you must provide a mechanism to abort or undo the action performed.</t>
  </si>
  <si>
    <t>If an interface component (link, button, etc.) presents text (or images of text), the accessible name (label, alternative text, aria-label, etc.) for that component must include the visible text.</t>
  </si>
  <si>
    <t>Functionality that is triggered by moving the device (such as shaking or panning a mobile device) or by user movement (such as waving to a camera) can be disabled and equivalent functionality is provided via standard controls like buttons.</t>
  </si>
  <si>
    <t>The language of the page is identified using the HTML lang attribute (e.g., &lt;html lang="en"&gt;).</t>
  </si>
  <si>
    <t>The language of page content that is in a different language is identified using the lang attribute (e.g., &lt;blockquote lang="es"&gt;).</t>
  </si>
  <si>
    <t>When a page element receives focus, it does not result in a substantial change to the page, the spawning of a pop-up window, an additional change of keyboard focus, or any other change that could confuse or disorient the user.</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</si>
  <si>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</si>
  <si>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Navigation links that are repeated on web pages do not change order when navigating through the site.</t>
  </si>
  <si>
    <t>Elements that have the same functionality across multiple web pages are consistently identified. For example, a search box at the top of the site should always be labeled the same way.</t>
  </si>
  <si>
    <t>Required form elements or form elements that require a specific format, value, or length provide this information within the element's label.
Form validation errors are efficient, intuitive, and accessible. The error is clearly identified, quick access to the problematic element is provided, and the user can easily fix the error and resubmit the form.</t>
  </si>
  <si>
    <t>Sufficient labels, cues, and instructions for required interactive elements are provided via instructions, examples, properly positioned form labels, and/or fieldsets/legends.</t>
  </si>
  <si>
    <t>If an input error is detected (via client-side or server-side validation), suggestions are provided for fixing the input in a timely and accessible manner.</t>
  </si>
  <si>
    <t>If the user can change or delete legal, financial, or test data, the changes/deletions can be reversed, verified, or confirmed.</t>
  </si>
  <si>
    <t>Significant HTML/XHTML validation/parsing errors are avoided. Check at http://validator.w3.org/</t>
  </si>
  <si>
    <t>Markup is used in a way that facilitates accessibility. This includes following the HTML/XHTML specifications and using forms, form labels, frame titles, etc. appropriately.
ARIA is used appropriately to enhance accessibility when HTML is not sufficient.</t>
  </si>
  <si>
    <t>If an important status message is presented and focus is not set to that message, the message must be announced to screen reader users, typically via an ARIA alert or live region.</t>
  </si>
  <si>
    <t>Manuelt tjek. Læs herunder afsnittet "Testing principles" https://www.w3.org/WAI/WCAG21/Understanding/non-text-contrast.html</t>
  </si>
  <si>
    <t>Se w3's validator-værktøj for beskrivelse af fejl og fixes.</t>
  </si>
  <si>
    <t>Siden tjekkes med: WAVE og Chrome Dev</t>
  </si>
  <si>
    <t>Man kan både søge og bruge menuen.</t>
  </si>
  <si>
    <t>Validator.w3.org giver 9 fejl.</t>
  </si>
  <si>
    <t>Validator.w3.org giver 2 fejl.</t>
  </si>
  <si>
    <t>Det anbefales at rette dette element, så der ikke skippes et overskriftsniveau.</t>
  </si>
  <si>
    <t>Validator.w3.org giver 3 fejl.</t>
  </si>
  <si>
    <t>Bestået med flg. bemærkninger: Den øverste infografik vises ikke fornuftigt i mobilvisning, portræt. Teksten bliver for lille til at få mening ud af figuren. Det er ikke markeret som en fejl, da indholdet uddybes og gentages som elementer på resten af siden.</t>
  </si>
  <si>
    <t>Bestået med flg. bemærkninger (til redaktionen): Når infografikker  zoomes ind er tekster ikke særlig læsbare (fremstår mudret) fordi billedformatet er png. Det anbefales at bruge svg (dvs. vektorgrafik), som gør det muligt at skalere billedet med tekst uden tab af kvalitet og læsbarhed.</t>
  </si>
  <si>
    <t>Infografikker indeholder tekst, men de er fremlagt som alternativt visuelt indhold til tekstindholdet for at gøre indholdet mere inspirerende, så ok. Men se kommentar fra punkt 1.4.4</t>
  </si>
  <si>
    <t xml:space="preserve">Note: Alt-teksterne til infografikkerne forklarer ikke fuldt ud hvad hver infografik viser. Det er dog ikke angivet som en fejl her, da hver infografik forklares med brødtekst i tekstboksen ved siden af infografikken. Der er derfor ikke noget information, som man går glip af på siden. Den øverste infografik forklares ikke direkte. Men  da den er et overblik, får man alle oplysningerne via brødteksterne på siden, så ok. Vær særlig opmærksom på når der bruges infografikker andre steder at gøre det som på denne side - dvs, at der ikke præsenteres noget information i infografikken, som ikke også præsenteres som et tekstalternativ, enten via alt-tekster, forklarende brødtekst eller tilknyttede figurtekster. </t>
  </si>
  <si>
    <t>Samlet score</t>
  </si>
  <si>
    <t>Findes ikke (elementet, som kravet berører, findes ikke på siden)</t>
  </si>
  <si>
    <t xml:space="preserve">Kontakt-moduler: https://master-7rqtwti-ni3hd4mkxggo4.eu-4.platformsh.site/kontakt/pressekontakt/presse-administrationsforretningen </t>
  </si>
  <si>
    <t>Repræsentativ stikprøve</t>
  </si>
  <si>
    <t>Evaluerede sider</t>
  </si>
  <si>
    <t>Søgeside: https://master-7rqtwti-ni3hd4mkxggo4.eu-4.platformsh.site/soeg#?cludoquery=forvaltning&amp;cludopage=1&amp;cludorefurl=https%3A%2F%2Fmaster-7rqtwti-ni3hd4mkxggo4.eu-4.platformsh.site%2F&amp;cludorefpt=ATP%20forside%20%7C%20ATP.dk</t>
  </si>
  <si>
    <t>Fordelingsside: https://master-7rqtwti-ni3hd4mkxggo4.eu-4.platformsh.site/opgaver</t>
  </si>
  <si>
    <t>Vælg et andet (lysere) baggrundsbillede, som ikke giver kontrastproblemer for den sorte tekstfarve i logo og menu i header.</t>
  </si>
  <si>
    <t>Søgeikonet ude til højre i header har ikke nok kontrast ift det valgte baggrundsbillede når man er scrollet helt op på siden.</t>
  </si>
  <si>
    <t xml:space="preserve">Der er i princippet to søgefelter på siden: Et skjult i header og et på selve siden. De har samme id og samme label. Dette kan forvirre skærmlæsere. </t>
  </si>
  <si>
    <t>En mulig løsning vil være at give de to søgefelter to forskellige id'er. Se evt. rapport fra værktøjet WAVE for uddybning af problemstilling,https://wave.webaim.org/</t>
  </si>
  <si>
    <t>Note: Man kan  diskutere om det vil være bedre, hvis man tabber sig gennem faneblade med år før man kommer ned i listen med dokumenter. Men umiddelbart er det fint, at man vælger år og derefter får listen under det pågældende år. Så ok herfra.</t>
  </si>
  <si>
    <t>Bestået med følgende bemærkninger: På denne side linkes der til en række PDF-dokumenter. Denne evaluering er ikke gå et i dybden med pdf-dokumenter. Det skal nævnes,  at flere af dokumenterne ser ud til at indeholde  adskillige udfordringer ift tilgængelighed, f.eks. Årsrapporten fra 2019,, der har kontrastproblemer. Ifølge Digitaliseringsstyrelsen skal PDF-dokumenter, som er publiceret efter den 23. september 2018, være tilgængelige, når webstedet bliver omfattet af loven. Læs mere her https://digst.dk/digital-service/webtilgaengelighed/spoergsmaal-og-svar-qa/</t>
  </si>
  <si>
    <t xml:space="preserve">Bestået med flg bemærkning: Ikke en direkte fejl, men der skippes et overskriftniveau ved elementet "nyhed", som står lige over "18. februar 2020". Det vil være korrekt, hvis den var H2 i stedet for H3. </t>
  </si>
  <si>
    <t xml:space="preserve">Omkring optælling af problemer: Fundne kodeproblemer, som er generelle for alle evaluerede sider tæller kun 1 gang som en fejl. Det kan f.eks. være problemer med fokusindikator i mobilvisning af menuen. </t>
  </si>
  <si>
    <t>Tilføj fokusring om den grønne søgeknap</t>
  </si>
  <si>
    <t>HTML5, CSS, SVG, PDF, PNG</t>
  </si>
  <si>
    <t>Sitet evalueres via repræsentative stikprøver af websider med indhold. De forskellige sidetyper bør dækkes af udsnittet.</t>
  </si>
  <si>
    <t>Informationssøgning, navigation, læsning af indhold</t>
  </si>
  <si>
    <t>Man kan fint nu tabbe sig ind og ud af søgefeltet samt navigere med tastaturet i mobilmenuen. Et forbedringsforslag til være at undgå at man kan tabbe sig videre til yderligere elementer på siden når søgefeltet er åbent eller når mobilmenuen er åben. Det kræver at man laver noget dynamisk med tabindex.</t>
  </si>
  <si>
    <t xml:space="preserve">De tre linkknapper, der hedder "Få indblik" Kan stadig være problematisk for nogen brugere. Men den er bestået her fordi den foregående titel for hver kna er unik og beskriver konteksten.  </t>
  </si>
  <si>
    <t>Det anbefales at arbejde med en særskilt grafik til de små skærme. Eller skjule den øverste infografik på de små skærme.</t>
  </si>
  <si>
    <t>Ret farver for tekst og baggrundsfarver, hvor der ikke er høj nok kontrast. Det anbefales at bruge svg i stedet for jpg</t>
  </si>
  <si>
    <t>Validator.w3.org giver 15 fejl.</t>
  </si>
  <si>
    <t xml:space="preserve">Det valgte baggrundsbillede med kornmarken har nogle mørke områder hvor kornene stikker op. Det betyder, at der ikke er nok kontrast mellem baggrundsbilledet og nogle af menupunkterne - specielt ikke søgeikonet (i visse skærmbredder) når man er scrollet helt op i toppen af siden. </t>
  </si>
  <si>
    <t>Fjern den tomme knap/link fra koden.</t>
  </si>
  <si>
    <t>Der mangler der fokusring om den grønne søgeknap, som ligger i forlængelse af selve søgefeltet.</t>
  </si>
  <si>
    <r>
      <t xml:space="preserve">Den samlede vurdering er, at løsningen er </t>
    </r>
    <r>
      <rPr>
        <u/>
        <sz val="12"/>
        <color theme="1"/>
        <rFont val="Calibri (Tekst)"/>
      </rPr>
      <t>meget fornuftig</t>
    </r>
    <r>
      <rPr>
        <sz val="12"/>
        <color theme="1"/>
        <rFont val="Calibri"/>
        <family val="2"/>
        <scheme val="minor"/>
      </rPr>
      <t xml:space="preserve"> ift webtilgængelighed. Flere problemer fundet ved sidste gennemgang er rettet. Fejl er handler nu primært om at W3's HTML-validator giver fejl på alle sider. </t>
    </r>
  </si>
  <si>
    <t>Detaljer og problembeskrivelser kan ses i fanebladende i dette dokument. Fejl er markeret med rød. Bemærkninger er markeret med gul.</t>
  </si>
  <si>
    <t>21. april 2020</t>
  </si>
  <si>
    <t>Version</t>
  </si>
  <si>
    <t>3</t>
  </si>
  <si>
    <t>Farven er nu fin. Men det anbefales at den grønne figur med trekanten lægges op som vektorgrafik (svg) i stedet for jpg. Hvis svg ikke kan lade sig gøre, så brug png i stedet for jpg. Teksen er ikke særlig læsbar når man zoomer ind.</t>
  </si>
  <si>
    <t xml:space="preserve">Den øverste infografik har kontrastproblemer med tekstfarver og baggrundsfarver. De grønne pile med lys/hvid skrift er målt til Grøn baggrund: #9FB11D, lys tekst: #F1F3CF). </t>
  </si>
  <si>
    <t>Det ser det ud til at der er en knap/link på siden uden knaptekst lige under paginator for søgeresultater. Den giver en fejl i WAVE-værktøjet. Koden, der peges på er &lt;a class="powered-by-cludo" href="https://www.cludo.com?utm_medium=logo&amp;utm_campaign=searchlogo" title="Cludo" target="_blank" data-cludo-page="1" style="outline: red dashed 2px;"&gt;&lt;/a&gt;</t>
  </si>
  <si>
    <t>Der er tilføjet Alt-tekst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</si>
</sst>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b/>
      <sz val="12"/>
      <color theme="0" tint="-4.9989318521683403E-2"/>
      <name val="Calibri"/>
      <family val="2"/>
      <scheme val="minor"/>
    </font>
    <font>
      <b/>
      <sz val="12"/>
      <color theme="1"/>
      <name val="Calibri"/>
      <family val="2"/>
      <scheme val="minor"/>
    </font>
    <font>
      <u/>
      <sz val="12"/>
      <color theme="10"/>
      <name val="Calibri"/>
      <family val="2"/>
      <scheme val="minor"/>
    </font>
    <font>
      <sz val="20"/>
      <color theme="1"/>
      <name val="Calibri"/>
      <family val="2"/>
      <scheme val="minor"/>
    </font>
    <font>
      <b/>
      <sz val="40"/>
      <color theme="1"/>
      <name val="Calibri"/>
      <family val="2"/>
      <scheme val="minor"/>
    </font>
    <font>
      <sz val="12"/>
      <color theme="1"/>
      <name val="Calibri"/>
      <family val="2"/>
      <scheme val="minor"/>
    </font>
    <font>
      <b/>
      <sz val="30"/>
      <color theme="1"/>
      <name val="Calibri"/>
      <family val="2"/>
      <scheme val="minor"/>
    </font>
    <font>
      <u/>
      <sz val="12"/>
      <color theme="1"/>
      <name val="Calibri (Tekst)"/>
    </font>
    <font>
      <sz val="12"/>
      <color rgb="FF000000"/>
      <name val="Calibri"/>
      <family val="2"/>
      <scheme val="minor"/>
    </font>
  </fonts>
  <fills count="8">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D4CE"/>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6" fillId="0" borderId="0" applyFont="0" applyFill="0" applyBorder="0" applyAlignment="0" applyProtection="0"/>
  </cellStyleXfs>
  <cellXfs count="49">
    <xf numFmtId="0" fontId="0" fillId="0" borderId="0" xfId="0"/>
    <xf numFmtId="49" fontId="0" fillId="0" borderId="0" xfId="0" applyNumberFormat="1" applyAlignment="1">
      <alignment wrapText="1"/>
    </xf>
    <xf numFmtId="49" fontId="1" fillId="2" borderId="0" xfId="0" applyNumberFormat="1" applyFont="1" applyFill="1" applyAlignment="1">
      <alignment wrapText="1"/>
    </xf>
    <xf numFmtId="0" fontId="5" fillId="0" borderId="0" xfId="0" applyFont="1"/>
    <xf numFmtId="0" fontId="2" fillId="0" borderId="0" xfId="0" applyFont="1"/>
    <xf numFmtId="49" fontId="0" fillId="0" borderId="2" xfId="0" applyNumberFormat="1" applyBorder="1" applyAlignment="1">
      <alignment wrapText="1"/>
    </xf>
    <xf numFmtId="49" fontId="0" fillId="0" borderId="4" xfId="0" applyNumberFormat="1" applyBorder="1" applyAlignment="1">
      <alignment wrapText="1"/>
    </xf>
    <xf numFmtId="49" fontId="0" fillId="0" borderId="6" xfId="0" applyNumberFormat="1" applyBorder="1" applyAlignment="1">
      <alignment wrapText="1"/>
    </xf>
    <xf numFmtId="49" fontId="0" fillId="3" borderId="7" xfId="0" applyNumberFormat="1" applyFill="1" applyBorder="1" applyAlignment="1">
      <alignment wrapText="1"/>
    </xf>
    <xf numFmtId="49" fontId="0" fillId="3" borderId="8" xfId="0" applyNumberFormat="1" applyFill="1" applyBorder="1" applyAlignment="1">
      <alignment wrapText="1"/>
    </xf>
    <xf numFmtId="49" fontId="0" fillId="3" borderId="9" xfId="0" applyNumberFormat="1" applyFill="1" applyBorder="1" applyAlignment="1">
      <alignment wrapText="1"/>
    </xf>
    <xf numFmtId="0" fontId="0" fillId="0" borderId="2" xfId="0" applyBorder="1"/>
    <xf numFmtId="49" fontId="4" fillId="0" borderId="10" xfId="0" applyNumberFormat="1" applyFont="1" applyBorder="1" applyAlignment="1">
      <alignment wrapText="1"/>
    </xf>
    <xf numFmtId="49" fontId="0" fillId="0" borderId="11" xfId="0" applyNumberFormat="1" applyBorder="1" applyAlignment="1">
      <alignment wrapText="1"/>
    </xf>
    <xf numFmtId="49" fontId="4" fillId="0" borderId="1" xfId="0" applyNumberFormat="1" applyFont="1" applyBorder="1" applyAlignment="1">
      <alignment wrapText="1"/>
    </xf>
    <xf numFmtId="49" fontId="4" fillId="3" borderId="1" xfId="0" applyNumberFormat="1" applyFont="1" applyFill="1" applyBorder="1" applyAlignment="1">
      <alignment wrapText="1"/>
    </xf>
    <xf numFmtId="49" fontId="0" fillId="3" borderId="2" xfId="0" applyNumberFormat="1" applyFill="1" applyBorder="1" applyAlignment="1">
      <alignment wrapText="1"/>
    </xf>
    <xf numFmtId="49" fontId="0" fillId="3" borderId="4" xfId="0" applyNumberFormat="1" applyFill="1" applyBorder="1" applyAlignment="1">
      <alignment wrapText="1"/>
    </xf>
    <xf numFmtId="49" fontId="0" fillId="3" borderId="3" xfId="0" applyNumberFormat="1" applyFill="1" applyBorder="1" applyAlignment="1">
      <alignment wrapText="1"/>
    </xf>
    <xf numFmtId="49" fontId="2" fillId="3" borderId="3" xfId="0" applyNumberFormat="1" applyFont="1" applyFill="1" applyBorder="1" applyAlignment="1">
      <alignment wrapText="1"/>
    </xf>
    <xf numFmtId="49" fontId="3" fillId="3" borderId="4" xfId="1" applyNumberFormat="1" applyFill="1" applyBorder="1" applyAlignment="1">
      <alignment wrapText="1"/>
    </xf>
    <xf numFmtId="49" fontId="0" fillId="3" borderId="5" xfId="0" applyNumberFormat="1" applyFill="1" applyBorder="1" applyAlignment="1">
      <alignment wrapText="1"/>
    </xf>
    <xf numFmtId="49" fontId="3" fillId="3" borderId="6" xfId="1" applyNumberFormat="1" applyFill="1" applyBorder="1" applyAlignment="1">
      <alignment wrapText="1"/>
    </xf>
    <xf numFmtId="49" fontId="0" fillId="0" borderId="2" xfId="0" applyNumberFormat="1" applyFill="1" applyBorder="1" applyAlignment="1">
      <alignment wrapText="1"/>
    </xf>
    <xf numFmtId="49" fontId="0" fillId="0" borderId="4" xfId="0" applyNumberFormat="1" applyFill="1" applyBorder="1" applyAlignment="1">
      <alignment wrapText="1"/>
    </xf>
    <xf numFmtId="0" fontId="0" fillId="3" borderId="8" xfId="0" applyFill="1" applyBorder="1"/>
    <xf numFmtId="0" fontId="0" fillId="3" borderId="9" xfId="0" applyFill="1" applyBorder="1"/>
    <xf numFmtId="0" fontId="0" fillId="3" borderId="12" xfId="0" applyFill="1" applyBorder="1"/>
    <xf numFmtId="49" fontId="0" fillId="0" borderId="13" xfId="0" applyNumberFormat="1" applyFill="1" applyBorder="1" applyAlignment="1">
      <alignment wrapText="1"/>
    </xf>
    <xf numFmtId="0" fontId="0" fillId="3" borderId="0" xfId="0" applyFill="1" applyBorder="1" applyAlignment="1">
      <alignment wrapText="1"/>
    </xf>
    <xf numFmtId="49" fontId="0" fillId="3" borderId="14" xfId="0" applyNumberFormat="1" applyFill="1" applyBorder="1" applyAlignment="1">
      <alignment wrapText="1"/>
    </xf>
    <xf numFmtId="49" fontId="2" fillId="3" borderId="14" xfId="0" applyNumberFormat="1" applyFont="1" applyFill="1" applyBorder="1" applyAlignment="1">
      <alignment wrapText="1"/>
    </xf>
    <xf numFmtId="49" fontId="3" fillId="3" borderId="14" xfId="1" applyNumberFormat="1" applyFill="1" applyBorder="1" applyAlignment="1">
      <alignment wrapText="1"/>
    </xf>
    <xf numFmtId="49" fontId="0" fillId="0" borderId="14" xfId="0" applyNumberFormat="1" applyBorder="1" applyAlignment="1">
      <alignment wrapText="1"/>
    </xf>
    <xf numFmtId="49" fontId="0" fillId="4" borderId="14" xfId="0" applyNumberFormat="1" applyFill="1" applyBorder="1" applyAlignment="1">
      <alignment wrapText="1"/>
    </xf>
    <xf numFmtId="49" fontId="0" fillId="0" borderId="14" xfId="0" applyNumberFormat="1" applyFill="1" applyBorder="1" applyAlignment="1">
      <alignment wrapText="1"/>
    </xf>
    <xf numFmtId="1" fontId="0" fillId="0" borderId="13" xfId="0" applyNumberFormat="1" applyFill="1" applyBorder="1" applyAlignment="1">
      <alignment horizontal="left" wrapText="1"/>
    </xf>
    <xf numFmtId="1" fontId="0" fillId="0" borderId="15" xfId="0" applyNumberFormat="1" applyFill="1" applyBorder="1" applyAlignment="1">
      <alignment horizontal="left" wrapText="1"/>
    </xf>
    <xf numFmtId="9" fontId="7" fillId="0" borderId="2" xfId="2" applyFont="1" applyFill="1" applyBorder="1" applyAlignment="1">
      <alignment horizontal="left" wrapText="1"/>
    </xf>
    <xf numFmtId="0" fontId="0" fillId="3" borderId="8" xfId="0" applyFill="1" applyBorder="1" applyAlignment="1">
      <alignment wrapText="1"/>
    </xf>
    <xf numFmtId="49" fontId="9" fillId="0" borderId="17" xfId="0" applyNumberFormat="1" applyFont="1" applyBorder="1" applyAlignment="1">
      <alignment wrapText="1"/>
    </xf>
    <xf numFmtId="49" fontId="0" fillId="5" borderId="14" xfId="0" applyNumberFormat="1" applyFill="1" applyBorder="1" applyAlignment="1">
      <alignment wrapText="1"/>
    </xf>
    <xf numFmtId="49" fontId="0" fillId="6" borderId="14" xfId="0" applyNumberFormat="1" applyFill="1" applyBorder="1" applyAlignment="1">
      <alignment wrapText="1"/>
    </xf>
    <xf numFmtId="49" fontId="0" fillId="7" borderId="14" xfId="0" applyNumberFormat="1" applyFill="1" applyBorder="1" applyAlignment="1">
      <alignment wrapText="1"/>
    </xf>
    <xf numFmtId="49" fontId="9" fillId="7" borderId="14" xfId="0" applyNumberFormat="1" applyFont="1" applyFill="1" applyBorder="1" applyAlignment="1">
      <alignment wrapText="1"/>
    </xf>
    <xf numFmtId="49" fontId="9" fillId="7" borderId="17" xfId="0" applyNumberFormat="1" applyFont="1" applyFill="1" applyBorder="1" applyAlignment="1">
      <alignment wrapText="1"/>
    </xf>
    <xf numFmtId="0" fontId="0" fillId="0" borderId="16" xfId="0" applyBorder="1" applyAlignment="1">
      <alignment wrapText="1"/>
    </xf>
    <xf numFmtId="49" fontId="0" fillId="0" borderId="14" xfId="0" applyNumberFormat="1" applyFont="1" applyBorder="1" applyAlignment="1">
      <alignment wrapText="1"/>
    </xf>
    <xf numFmtId="49" fontId="0" fillId="0" borderId="14" xfId="0" applyNumberFormat="1" applyFont="1" applyFill="1" applyBorder="1" applyAlignment="1">
      <alignment wrapText="1"/>
    </xf>
  </cellXfs>
  <cellStyles count="3">
    <cellStyle name="Link" xfId="1" builtinId="8"/>
    <cellStyle name="Normal" xfId="0" builtinId="0"/>
    <cellStyle name="Procent" xfId="2" builtinId="5"/>
  </cellStyles>
  <dxfs count="0"/>
  <tableStyles count="0" defaultTableStyle="TableStyleMedium2" defaultPivotStyle="PivotStyleLight16"/>
  <colors>
    <mruColors>
      <color rgb="FFFFD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3.org/WAI/test-evaluate/conformance/wcag-em/" TargetMode="External"/><Relationship Id="rId2" Type="http://schemas.openxmlformats.org/officeDocument/2006/relationships/hyperlink" Target="http://www.w3.org/WAI/WCAG20/quickref/" TargetMode="External"/><Relationship Id="rId1" Type="http://schemas.openxmlformats.org/officeDocument/2006/relationships/hyperlink" Target="http://www.w3.org/WAI/intro/wcag"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EDF8-C1B3-BA48-807A-2BA4C3059F1E}">
  <dimension ref="A2:M83"/>
  <sheetViews>
    <sheetView topLeftCell="A34" zoomScale="113" zoomScaleNormal="113" workbookViewId="0">
      <selection activeCell="B43" sqref="B43"/>
    </sheetView>
  </sheetViews>
  <sheetFormatPr defaultColWidth="11" defaultRowHeight="15.75"/>
  <cols>
    <col min="1" max="1" width="34" customWidth="1"/>
    <col min="2" max="2" width="80.625" customWidth="1"/>
  </cols>
  <sheetData>
    <row r="2" spans="1:13" ht="51">
      <c r="A2" s="3" t="s">
        <v>187</v>
      </c>
    </row>
    <row r="3" spans="1:13" ht="16.5" thickBot="1">
      <c r="A3" s="1"/>
      <c r="B3" s="1"/>
      <c r="C3" s="1"/>
      <c r="D3" s="1"/>
      <c r="E3" s="1"/>
      <c r="F3" s="1"/>
      <c r="G3" s="1"/>
      <c r="H3" s="1"/>
      <c r="I3" s="1"/>
      <c r="J3" s="1"/>
      <c r="K3" s="1"/>
      <c r="L3" s="1"/>
      <c r="M3" s="1"/>
    </row>
    <row r="4" spans="1:13">
      <c r="A4" s="8" t="s">
        <v>188</v>
      </c>
      <c r="B4" s="5" t="s">
        <v>375</v>
      </c>
      <c r="C4" s="1"/>
      <c r="D4" s="1"/>
      <c r="E4" s="1"/>
      <c r="F4" s="1"/>
      <c r="G4" s="1"/>
      <c r="H4" s="1"/>
      <c r="I4" s="1"/>
      <c r="J4" s="1"/>
      <c r="K4" s="1"/>
      <c r="L4" s="1"/>
      <c r="M4" s="1"/>
    </row>
    <row r="5" spans="1:13">
      <c r="A5" s="9" t="s">
        <v>376</v>
      </c>
      <c r="B5" s="6" t="s">
        <v>377</v>
      </c>
      <c r="C5" s="1"/>
      <c r="D5" s="1"/>
      <c r="E5" s="1"/>
      <c r="F5" s="1"/>
      <c r="G5" s="1"/>
      <c r="H5" s="1"/>
      <c r="I5" s="1"/>
      <c r="J5" s="1"/>
      <c r="K5" s="1"/>
      <c r="L5" s="1"/>
      <c r="M5" s="1"/>
    </row>
    <row r="6" spans="1:13">
      <c r="A6" s="9" t="s">
        <v>192</v>
      </c>
      <c r="B6" s="6" t="s">
        <v>267</v>
      </c>
      <c r="C6" s="1"/>
      <c r="D6" s="1"/>
      <c r="E6" s="1"/>
      <c r="F6" s="1"/>
      <c r="G6" s="1"/>
      <c r="H6" s="1"/>
      <c r="I6" s="1"/>
      <c r="J6" s="1"/>
      <c r="K6" s="1"/>
      <c r="L6" s="1"/>
      <c r="M6" s="1"/>
    </row>
    <row r="7" spans="1:13" ht="16.5" thickBot="1">
      <c r="A7" s="10" t="s">
        <v>193</v>
      </c>
      <c r="B7" s="7" t="s">
        <v>268</v>
      </c>
      <c r="C7" s="1"/>
      <c r="D7" s="1"/>
      <c r="E7" s="1"/>
      <c r="F7" s="1"/>
      <c r="G7" s="1"/>
      <c r="H7" s="1"/>
      <c r="I7" s="1"/>
      <c r="J7" s="1"/>
      <c r="K7" s="1"/>
      <c r="L7" s="1"/>
      <c r="M7" s="1"/>
    </row>
    <row r="8" spans="1:13" ht="16.5" thickBot="1">
      <c r="B8" s="1"/>
      <c r="C8" s="1"/>
      <c r="D8" s="1"/>
      <c r="E8" s="1"/>
      <c r="F8" s="1"/>
      <c r="G8" s="1"/>
      <c r="H8" s="1"/>
      <c r="I8" s="1"/>
      <c r="J8" s="1"/>
      <c r="K8" s="1"/>
      <c r="L8" s="1"/>
      <c r="M8" s="1"/>
    </row>
    <row r="9" spans="1:13" ht="27" thickBot="1">
      <c r="A9" s="14" t="s">
        <v>227</v>
      </c>
      <c r="B9" s="5"/>
      <c r="C9" s="1"/>
      <c r="D9" s="1"/>
      <c r="E9" s="1"/>
      <c r="F9" s="1"/>
      <c r="G9" s="1"/>
      <c r="H9" s="1"/>
      <c r="I9" s="1"/>
      <c r="J9" s="1"/>
      <c r="K9" s="1"/>
      <c r="L9" s="1"/>
      <c r="M9" s="1"/>
    </row>
    <row r="10" spans="1:13" ht="39">
      <c r="A10" s="8" t="s">
        <v>346</v>
      </c>
      <c r="B10" s="38">
        <f>(B14+B15+B17+B18)/SUM(B14:B18)</f>
        <v>0.97166666666666668</v>
      </c>
      <c r="C10" s="1"/>
      <c r="D10" s="1"/>
      <c r="E10" s="1"/>
      <c r="F10" s="1"/>
      <c r="G10" s="1"/>
      <c r="H10" s="1"/>
      <c r="I10" s="1"/>
      <c r="J10" s="1"/>
      <c r="K10" s="1"/>
      <c r="L10" s="1"/>
      <c r="M10" s="1"/>
    </row>
    <row r="11" spans="1:13" ht="47.25">
      <c r="A11" s="25"/>
      <c r="B11" s="24" t="s">
        <v>373</v>
      </c>
      <c r="C11" s="1"/>
      <c r="D11" s="1"/>
      <c r="E11" s="1"/>
      <c r="F11" s="1"/>
      <c r="G11" s="1"/>
      <c r="H11" s="1"/>
      <c r="I11" s="1"/>
      <c r="J11" s="1"/>
      <c r="K11" s="1"/>
      <c r="L11" s="1"/>
      <c r="M11" s="1"/>
    </row>
    <row r="12" spans="1:13" ht="47.25">
      <c r="A12" s="25"/>
      <c r="B12" s="24" t="s">
        <v>360</v>
      </c>
      <c r="C12" s="1"/>
      <c r="D12" s="1"/>
      <c r="E12" s="1"/>
      <c r="F12" s="1"/>
      <c r="G12" s="1"/>
      <c r="H12" s="1"/>
      <c r="I12" s="1"/>
      <c r="J12" s="1"/>
      <c r="K12" s="1"/>
      <c r="L12" s="1"/>
      <c r="M12" s="1"/>
    </row>
    <row r="13" spans="1:13" ht="31.5">
      <c r="A13" s="25"/>
      <c r="B13" s="46" t="s">
        <v>374</v>
      </c>
      <c r="C13" s="1"/>
      <c r="D13" s="1"/>
      <c r="E13" s="1"/>
      <c r="F13" s="1"/>
      <c r="G13" s="1"/>
      <c r="H13" s="1"/>
      <c r="I13" s="1"/>
      <c r="J13" s="1"/>
      <c r="K13" s="1"/>
      <c r="L13" s="1"/>
      <c r="M13" s="1"/>
    </row>
    <row r="14" spans="1:13" ht="18.95" customHeight="1">
      <c r="A14" s="27" t="s">
        <v>202</v>
      </c>
      <c r="B14" s="36">
        <f>COUNTIF('1. Forside'!I2:I51,Lister!A9)+COUNTIF('2. Sektionsforside'!I2:I51,Lister!A9)+COUNTIF('3. Kontaktside'!I2:I51,Lister!A9)+COUNTIF('4. Resultater og rapporter'!I2:I51,Lister!A9)+COUNTIF('5. Nyhed u. billede'!I2:I51,Lister!A9)+COUNTIF('6. Indbliksartikel'!I2:I51,Lister!A9)+COUNTIF('7. Indbliksartikel m. grafik'!I2:I51,Lister!A9)+COUNTIF('8. Side med accordion og tekst'!I2:I51,Lister!A9)+COUNTIF('9. Senest nyt'!I2:I51,Lister!A9)+COUNTIF('10. Kontakt'!I2:I51,Lister!A9)+COUNTIF('11. Fordelingsside'!I2:I51,Lister!A9)+COUNTIF('12. Søgeresultater'!I2:I51,Lister!A9)</f>
        <v>0</v>
      </c>
      <c r="C14" s="1"/>
      <c r="E14" s="1"/>
      <c r="F14" s="1"/>
      <c r="H14" s="1"/>
      <c r="I14" s="1"/>
      <c r="J14" s="1"/>
      <c r="K14" s="1"/>
      <c r="L14" s="1"/>
      <c r="M14" s="1"/>
    </row>
    <row r="15" spans="1:13" ht="17.100000000000001" customHeight="1">
      <c r="A15" s="25" t="s">
        <v>203</v>
      </c>
      <c r="B15" s="36">
        <f>COUNTIF('1. Forside'!I2:I51,Lister!A10)+COUNTIF('2. Sektionsforside'!I2:I51,Lister!A10)+COUNTIF('3. Kontaktside'!I2:I51,Lister!A10)+COUNTIF('4. Resultater og rapporter'!I2:I51,Lister!A10)+COUNTIF('5. Nyhed u. billede'!I2:I51,Lister!A10)+COUNTIF('6. Indbliksartikel'!I2:I51,Lister!A10)+COUNTIF('7. Indbliksartikel m. grafik'!I2:I51,Lister!A10)+COUNTIF('8. Side med accordion og tekst'!I2:I51,Lister!A10)+COUNTIF('9. Senest nyt'!I2:I51,Lister!A10)+COUNTIF('10. Kontakt'!I2:I51,Lister!A10)+COUNTIF('11. Fordelingsside'!I2:I51,Lister!A10)+COUNTIF('12. Søgeresultater'!I2:I51,Lister!A10)</f>
        <v>378</v>
      </c>
      <c r="C15" s="1"/>
      <c r="E15" s="1"/>
      <c r="F15" s="1"/>
      <c r="H15" s="1"/>
      <c r="I15" s="1"/>
      <c r="J15" s="1"/>
      <c r="K15" s="1"/>
      <c r="L15" s="1"/>
      <c r="M15" s="1"/>
    </row>
    <row r="16" spans="1:13" ht="17.100000000000001" customHeight="1">
      <c r="A16" s="25" t="s">
        <v>204</v>
      </c>
      <c r="B16" s="36">
        <f>COUNTIF('1. Forside'!I2:I51,Lister!A11)+COUNTIF('2. Sektionsforside'!I2:I51,Lister!A11)+COUNTIF('3. Kontaktside'!I2:I51,Lister!A11)+COUNTIF('4. Resultater og rapporter'!I2:I51,Lister!A11)+COUNTIF('5. Nyhed u. billede'!I2:I51,Lister!A11)+COUNTIF('6. Indbliksartikel'!I2:I51,Lister!A11)+COUNTIF('7. Indbliksartikel m. grafik'!I2:I51,Lister!A11)+COUNTIF('8. Side med accordion og tekst'!I2:I51,Lister!A11)+COUNTIF('9. Senest nyt'!I2:I51,Lister!A11)+COUNTIF('10. Kontakt'!I2:I51,Lister!A11)+COUNTIF('11. Fordelingsside'!I2:I51,Lister!A11)+COUNTIF('12. Søgeresultater'!I2:I51,Lister!A11)</f>
        <v>17</v>
      </c>
      <c r="C16" s="1"/>
      <c r="E16" s="1"/>
      <c r="F16" s="1"/>
      <c r="H16" s="1"/>
      <c r="I16" s="1"/>
      <c r="J16" s="1"/>
      <c r="K16" s="1"/>
      <c r="L16" s="1"/>
      <c r="M16" s="1"/>
    </row>
    <row r="17" spans="1:13" ht="38.1" customHeight="1">
      <c r="A17" s="39" t="s">
        <v>347</v>
      </c>
      <c r="B17" s="36">
        <f>COUNTIF('1. Forside'!I2:I51,Lister!A12)+COUNTIF('2. Sektionsforside'!I2:I51,Lister!A12)+COUNTIF('3. Kontaktside'!I2:I51,Lister!A12)+COUNTIF('4. Resultater og rapporter'!I2:I51,Lister!A12)+COUNTIF('5. Nyhed u. billede'!I2:I51,Lister!A12)+COUNTIF('6. Indbliksartikel'!I2:I51,Lister!A12)+COUNTIF('7. Indbliksartikel m. grafik'!I2:I51,Lister!A12)+COUNTIF('8. Side med accordion og tekst'!I2:I51,Lister!A12)+COUNTIF('9. Senest nyt'!I2:I51,Lister!A12)+COUNTIF('10. Kontakt'!I2:I51,Lister!A12)+COUNTIF('11. Fordelingsside'!I2:I51,Lister!A12)+COUNTIF('12. Søgeresultater'!I2:I51,Lister!A12)</f>
        <v>205</v>
      </c>
      <c r="C17" s="1"/>
      <c r="E17" s="1"/>
      <c r="F17" s="1"/>
      <c r="H17" s="1"/>
      <c r="I17" s="1"/>
      <c r="J17" s="1"/>
      <c r="K17" s="1"/>
      <c r="L17" s="1"/>
      <c r="M17" s="1"/>
    </row>
    <row r="18" spans="1:13" ht="18" customHeight="1" thickBot="1">
      <c r="A18" s="26" t="s">
        <v>235</v>
      </c>
      <c r="B18" s="37">
        <f>COUNTIF('1. Forside'!I4:I53,Lister!A13)+COUNTIF('2. Sektionsforside'!I4:I53,Lister!A13)+COUNTIF('3. Kontaktside'!I4:I53,Lister!A13)+COUNTIF('4. Resultater og rapporter'!I4:I53,Lister!A13)+COUNTIF('5. Nyhed u. billede'!I4:I53,Lister!A13)+COUNTIF('6. Indbliksartikel'!I4:I53,Lister!A13)+COUNTIF('7. Indbliksartikel m. grafik'!I4:I53,Lister!A13)+COUNTIF('8. Side med accordion og tekst'!I4:I53,Lister!A13)+COUNTIF('9. Senest nyt'!I4:I53,Lister!A13)+COUNTIF('10. Kontakt'!I4:I53,Lister!A13)+COUNTIF('11. Fordelingsside'!I4:I53,Lister!A13)+COUNTIF('12. Søgeresultater'!I4:I53,Lister!A13)</f>
        <v>0</v>
      </c>
      <c r="C18" s="1"/>
      <c r="D18" s="1"/>
      <c r="E18" s="1"/>
      <c r="F18" s="1"/>
      <c r="H18" s="1"/>
      <c r="I18" s="1"/>
      <c r="J18" s="1"/>
      <c r="K18" s="1"/>
      <c r="L18" s="1"/>
      <c r="M18" s="1"/>
    </row>
    <row r="19" spans="1:13">
      <c r="C19" s="1"/>
      <c r="D19" s="1"/>
      <c r="E19" s="1"/>
      <c r="F19" s="1"/>
      <c r="H19" s="1"/>
      <c r="I19" s="1"/>
      <c r="J19" s="1"/>
      <c r="K19" s="1"/>
      <c r="L19" s="1"/>
      <c r="M19" s="1"/>
    </row>
    <row r="20" spans="1:13" ht="16.5" thickBot="1">
      <c r="C20" s="1"/>
      <c r="D20" s="1"/>
      <c r="E20" s="1"/>
      <c r="F20" s="1"/>
      <c r="H20" s="1"/>
      <c r="I20" s="1"/>
      <c r="J20" s="1"/>
      <c r="K20" s="1"/>
      <c r="L20" s="1"/>
      <c r="M20" s="1"/>
    </row>
    <row r="21" spans="1:13" ht="27" thickBot="1">
      <c r="A21" s="12" t="s">
        <v>228</v>
      </c>
      <c r="B21" s="13"/>
      <c r="C21" s="1"/>
      <c r="D21" s="1"/>
      <c r="E21" s="1"/>
      <c r="F21" s="1"/>
      <c r="H21" s="1"/>
      <c r="I21" s="1"/>
      <c r="J21" s="1"/>
      <c r="K21" s="1"/>
      <c r="L21" s="1"/>
      <c r="M21" s="1"/>
    </row>
    <row r="22" spans="1:13">
      <c r="A22" s="8" t="s">
        <v>189</v>
      </c>
      <c r="B22" s="11" t="s">
        <v>266</v>
      </c>
      <c r="C22" s="1"/>
      <c r="D22" s="1"/>
      <c r="E22" s="1"/>
      <c r="F22" s="1"/>
      <c r="G22" s="1"/>
      <c r="H22" s="1"/>
      <c r="I22" s="1"/>
      <c r="J22" s="1"/>
      <c r="K22" s="1"/>
      <c r="L22" s="1"/>
      <c r="M22" s="1"/>
    </row>
    <row r="23" spans="1:13">
      <c r="A23" s="9" t="s">
        <v>190</v>
      </c>
      <c r="B23" s="6" t="s">
        <v>265</v>
      </c>
      <c r="C23" s="1"/>
      <c r="D23" s="1"/>
      <c r="E23" s="1"/>
      <c r="F23" s="1"/>
      <c r="G23" s="1"/>
      <c r="H23" s="1"/>
      <c r="I23" s="1"/>
      <c r="J23" s="1"/>
      <c r="K23" s="1"/>
      <c r="L23" s="1"/>
      <c r="M23" s="1"/>
    </row>
    <row r="24" spans="1:13">
      <c r="A24" s="9" t="s">
        <v>269</v>
      </c>
      <c r="B24" s="6" t="s">
        <v>64</v>
      </c>
      <c r="C24" s="1"/>
      <c r="D24" s="1"/>
      <c r="E24" s="1"/>
      <c r="F24" s="1"/>
      <c r="G24" s="1"/>
      <c r="H24" s="1"/>
      <c r="I24" s="1"/>
      <c r="J24" s="1"/>
      <c r="K24" s="1"/>
      <c r="L24" s="1"/>
      <c r="M24" s="1"/>
    </row>
    <row r="25" spans="1:13">
      <c r="A25" s="9" t="s">
        <v>191</v>
      </c>
      <c r="B25" s="6" t="s">
        <v>18</v>
      </c>
      <c r="C25" s="1"/>
      <c r="D25" s="1"/>
      <c r="E25" s="1"/>
      <c r="F25" s="1"/>
      <c r="G25" s="1"/>
      <c r="H25" s="1"/>
      <c r="I25" s="1"/>
      <c r="J25" s="1"/>
      <c r="K25" s="1"/>
      <c r="L25" s="1"/>
      <c r="M25" s="1"/>
    </row>
    <row r="26" spans="1:13">
      <c r="A26" s="9" t="s">
        <v>225</v>
      </c>
      <c r="B26" s="6" t="s">
        <v>261</v>
      </c>
      <c r="C26" s="1"/>
      <c r="D26" s="1"/>
      <c r="E26" s="1"/>
      <c r="F26" s="1"/>
      <c r="G26" s="1"/>
      <c r="H26" s="1"/>
      <c r="I26" s="1"/>
      <c r="J26" s="1"/>
      <c r="K26" s="1"/>
      <c r="L26" s="1"/>
      <c r="M26" s="1"/>
    </row>
    <row r="27" spans="1:13" ht="31.5">
      <c r="A27" s="9" t="s">
        <v>226</v>
      </c>
      <c r="B27" s="6" t="s">
        <v>270</v>
      </c>
      <c r="C27" s="1"/>
      <c r="D27" s="1"/>
      <c r="E27" s="1"/>
      <c r="F27" s="1"/>
      <c r="G27" s="1"/>
      <c r="H27" s="1"/>
      <c r="I27" s="1"/>
      <c r="J27" s="1"/>
      <c r="K27" s="1"/>
      <c r="L27" s="1"/>
      <c r="M27" s="1"/>
    </row>
    <row r="28" spans="1:13">
      <c r="A28" s="9" t="s">
        <v>271</v>
      </c>
      <c r="B28" s="6" t="s">
        <v>362</v>
      </c>
      <c r="C28" s="1"/>
      <c r="D28" s="1"/>
      <c r="E28" s="1"/>
      <c r="F28" s="1"/>
      <c r="G28" s="1"/>
      <c r="H28" s="1"/>
      <c r="I28" s="1"/>
      <c r="J28" s="1"/>
      <c r="K28" s="1"/>
      <c r="L28" s="1"/>
      <c r="M28" s="1"/>
    </row>
    <row r="29" spans="1:13" ht="31.5">
      <c r="A29" s="9" t="s">
        <v>272</v>
      </c>
      <c r="B29" s="6" t="s">
        <v>363</v>
      </c>
      <c r="C29" s="1"/>
      <c r="D29" s="1"/>
      <c r="E29" s="1"/>
      <c r="F29" s="1"/>
      <c r="G29" s="1"/>
      <c r="H29" s="1"/>
      <c r="I29" s="1"/>
      <c r="J29" s="1"/>
      <c r="K29" s="1"/>
      <c r="L29" s="1"/>
      <c r="M29" s="1"/>
    </row>
    <row r="30" spans="1:13" ht="16.5" thickBot="1">
      <c r="A30" s="10"/>
      <c r="B30" s="7"/>
      <c r="C30" s="1"/>
      <c r="D30" s="1"/>
      <c r="E30" s="1"/>
      <c r="F30" s="1"/>
      <c r="G30" s="1"/>
      <c r="H30" s="1"/>
      <c r="I30" s="1"/>
      <c r="J30" s="1"/>
      <c r="K30" s="1"/>
      <c r="L30" s="1"/>
      <c r="M30" s="1"/>
    </row>
    <row r="31" spans="1:13" ht="16.5" thickBot="1">
      <c r="C31" s="1"/>
      <c r="D31" s="1"/>
      <c r="E31" s="1"/>
      <c r="F31" s="1"/>
      <c r="G31" s="1"/>
      <c r="H31" s="1"/>
      <c r="I31" s="1"/>
      <c r="J31" s="1"/>
      <c r="K31" s="1"/>
      <c r="L31" s="1"/>
      <c r="M31" s="1"/>
    </row>
    <row r="32" spans="1:13" ht="53.25" thickBot="1">
      <c r="A32" s="14" t="s">
        <v>349</v>
      </c>
      <c r="B32" s="5"/>
      <c r="C32" s="1"/>
      <c r="D32" s="1"/>
      <c r="E32" s="1"/>
      <c r="F32" s="1"/>
      <c r="G32" s="1"/>
      <c r="H32" s="1"/>
      <c r="I32" s="1"/>
      <c r="J32" s="1"/>
      <c r="K32" s="1"/>
      <c r="L32" s="1"/>
      <c r="M32" s="1"/>
    </row>
    <row r="33" spans="1:13">
      <c r="A33" s="8" t="s">
        <v>273</v>
      </c>
      <c r="B33" s="23" t="s">
        <v>364</v>
      </c>
      <c r="C33" s="1"/>
      <c r="D33" s="1"/>
      <c r="E33" s="1"/>
      <c r="F33" s="1"/>
      <c r="G33" s="1"/>
      <c r="H33" s="1"/>
      <c r="I33" s="1"/>
      <c r="J33" s="1"/>
      <c r="K33" s="1"/>
      <c r="L33" s="1"/>
      <c r="M33" s="1"/>
    </row>
    <row r="34" spans="1:13">
      <c r="A34" s="25" t="s">
        <v>350</v>
      </c>
      <c r="B34" s="24"/>
      <c r="C34" s="1"/>
      <c r="D34" s="1"/>
      <c r="E34" s="1"/>
      <c r="F34" s="1"/>
      <c r="G34" s="1"/>
      <c r="H34" s="1"/>
      <c r="I34" s="1"/>
      <c r="J34" s="1"/>
      <c r="K34" s="1"/>
      <c r="L34" s="1"/>
      <c r="M34" s="1"/>
    </row>
    <row r="35" spans="1:13">
      <c r="A35" s="27">
        <v>1</v>
      </c>
      <c r="B35" s="28" t="s">
        <v>274</v>
      </c>
      <c r="C35" s="1"/>
      <c r="D35" s="1"/>
      <c r="E35" s="1"/>
      <c r="F35" s="1"/>
      <c r="G35" s="1"/>
      <c r="H35" s="1"/>
      <c r="I35" s="1"/>
      <c r="J35" s="1"/>
      <c r="K35" s="1"/>
      <c r="L35" s="1"/>
      <c r="M35" s="1"/>
    </row>
    <row r="36" spans="1:13" ht="31.5">
      <c r="A36" s="25">
        <v>2</v>
      </c>
      <c r="B36" s="24" t="s">
        <v>275</v>
      </c>
      <c r="C36" s="1"/>
      <c r="D36" s="1"/>
      <c r="E36" s="1"/>
      <c r="F36" s="1"/>
      <c r="G36" s="1"/>
      <c r="H36" s="1"/>
      <c r="I36" s="1"/>
      <c r="J36" s="1"/>
      <c r="K36" s="1"/>
      <c r="L36" s="1"/>
      <c r="M36" s="1"/>
    </row>
    <row r="37" spans="1:13" ht="31.5">
      <c r="A37" s="25">
        <v>3</v>
      </c>
      <c r="B37" s="24" t="s">
        <v>276</v>
      </c>
      <c r="C37" s="1"/>
      <c r="D37" s="1"/>
      <c r="E37" s="1"/>
      <c r="F37" s="1"/>
      <c r="G37" s="1"/>
      <c r="H37" s="1"/>
      <c r="I37" s="1"/>
      <c r="J37" s="1"/>
      <c r="K37" s="1"/>
      <c r="L37" s="1"/>
      <c r="M37" s="1"/>
    </row>
    <row r="38" spans="1:13" ht="31.5">
      <c r="A38" s="25">
        <v>4</v>
      </c>
      <c r="B38" s="24" t="s">
        <v>277</v>
      </c>
      <c r="C38" s="1"/>
      <c r="D38" s="1"/>
      <c r="E38" s="1"/>
      <c r="F38" s="1"/>
      <c r="G38" s="1"/>
      <c r="H38" s="1"/>
      <c r="I38" s="1"/>
      <c r="J38" s="1"/>
      <c r="K38" s="1"/>
      <c r="L38" s="1"/>
      <c r="M38" s="1"/>
    </row>
    <row r="39" spans="1:13" ht="31.5">
      <c r="A39" s="25">
        <v>5</v>
      </c>
      <c r="B39" s="24" t="s">
        <v>278</v>
      </c>
      <c r="C39" s="1"/>
      <c r="D39" s="1"/>
      <c r="E39" s="1"/>
      <c r="F39" s="1"/>
      <c r="G39" s="1"/>
      <c r="H39" s="1"/>
      <c r="I39" s="1"/>
      <c r="J39" s="1"/>
      <c r="K39" s="1"/>
      <c r="L39" s="1"/>
      <c r="M39" s="1"/>
    </row>
    <row r="40" spans="1:13" ht="31.5">
      <c r="A40" s="25">
        <v>6</v>
      </c>
      <c r="B40" s="24" t="s">
        <v>279</v>
      </c>
      <c r="C40" s="1"/>
      <c r="D40" s="1"/>
      <c r="E40" s="1"/>
      <c r="F40" s="1"/>
      <c r="G40" s="1"/>
      <c r="H40" s="1"/>
      <c r="I40" s="1"/>
      <c r="J40" s="1"/>
      <c r="K40" s="1"/>
      <c r="L40" s="1"/>
      <c r="M40" s="1"/>
    </row>
    <row r="41" spans="1:13" ht="31.5">
      <c r="A41" s="25">
        <v>7</v>
      </c>
      <c r="B41" s="24" t="s">
        <v>280</v>
      </c>
      <c r="C41" s="1"/>
      <c r="D41" s="1"/>
      <c r="E41" s="1"/>
      <c r="F41" s="1"/>
      <c r="G41" s="1"/>
      <c r="H41" s="1"/>
      <c r="I41" s="1"/>
      <c r="J41" s="1"/>
      <c r="K41" s="1"/>
      <c r="L41" s="1"/>
      <c r="M41" s="1"/>
    </row>
    <row r="42" spans="1:13" ht="31.5">
      <c r="A42" s="25">
        <v>8</v>
      </c>
      <c r="B42" s="24" t="s">
        <v>281</v>
      </c>
      <c r="C42" s="1"/>
      <c r="D42" s="1"/>
      <c r="E42" s="1"/>
      <c r="F42" s="1"/>
      <c r="G42" s="1"/>
      <c r="H42" s="1"/>
      <c r="I42" s="1"/>
      <c r="J42" s="1"/>
      <c r="K42" s="1"/>
      <c r="L42" s="1"/>
      <c r="M42" s="1"/>
    </row>
    <row r="43" spans="1:13">
      <c r="A43" s="25">
        <v>9</v>
      </c>
      <c r="B43" s="24" t="s">
        <v>282</v>
      </c>
      <c r="C43" s="1"/>
      <c r="D43" s="1"/>
      <c r="E43" s="1"/>
      <c r="F43" s="1"/>
      <c r="G43" s="1"/>
      <c r="H43" s="1"/>
      <c r="I43" s="1"/>
      <c r="J43" s="1"/>
      <c r="K43" s="1"/>
      <c r="L43" s="1"/>
      <c r="M43" s="1"/>
    </row>
    <row r="44" spans="1:13" ht="31.5">
      <c r="A44" s="25">
        <v>10</v>
      </c>
      <c r="B44" s="24" t="s">
        <v>348</v>
      </c>
      <c r="C44" s="1"/>
      <c r="D44" s="1"/>
      <c r="E44" s="1"/>
      <c r="F44" s="1"/>
      <c r="G44" s="1"/>
      <c r="H44" s="1"/>
      <c r="I44" s="1"/>
      <c r="J44" s="1"/>
      <c r="K44" s="1"/>
      <c r="L44" s="1"/>
      <c r="M44" s="1"/>
    </row>
    <row r="45" spans="1:13">
      <c r="A45" s="25">
        <v>11</v>
      </c>
      <c r="B45" s="6" t="s">
        <v>352</v>
      </c>
      <c r="C45" s="1"/>
      <c r="D45" s="1"/>
      <c r="E45" s="1"/>
      <c r="F45" s="1"/>
      <c r="G45" s="1"/>
      <c r="H45" s="1"/>
      <c r="I45" s="1"/>
      <c r="J45" s="1"/>
      <c r="K45" s="1"/>
      <c r="L45" s="1"/>
      <c r="M45" s="1"/>
    </row>
    <row r="46" spans="1:13" ht="63.75" thickBot="1">
      <c r="A46" s="26">
        <v>12</v>
      </c>
      <c r="B46" s="7" t="s">
        <v>351</v>
      </c>
      <c r="C46" s="1"/>
      <c r="D46" s="1"/>
      <c r="E46" s="1"/>
      <c r="F46" s="1"/>
      <c r="G46" s="1"/>
      <c r="H46" s="1"/>
      <c r="I46" s="1"/>
      <c r="J46" s="1"/>
      <c r="K46" s="1"/>
      <c r="L46" s="1"/>
      <c r="M46" s="1"/>
    </row>
    <row r="47" spans="1:13" ht="16.5" thickBot="1">
      <c r="C47" s="1"/>
      <c r="D47" s="1"/>
      <c r="E47" s="1"/>
      <c r="F47" s="1"/>
      <c r="G47" s="1"/>
      <c r="H47" s="1"/>
      <c r="I47" s="1"/>
      <c r="J47" s="1"/>
      <c r="K47" s="1"/>
      <c r="L47" s="1"/>
      <c r="M47" s="1"/>
    </row>
    <row r="48" spans="1:13" ht="26.25">
      <c r="A48" s="15" t="s">
        <v>194</v>
      </c>
      <c r="B48" s="16"/>
      <c r="C48" s="1"/>
      <c r="D48" s="1"/>
      <c r="E48" s="1"/>
      <c r="F48" s="1"/>
      <c r="G48" s="1"/>
      <c r="H48" s="1"/>
      <c r="I48" s="1"/>
      <c r="J48" s="1"/>
      <c r="K48" s="1"/>
      <c r="L48" s="1"/>
      <c r="M48" s="1"/>
    </row>
    <row r="49" spans="1:13" ht="78.75">
      <c r="A49" s="29" t="s">
        <v>229</v>
      </c>
      <c r="B49" s="17"/>
      <c r="C49" s="1"/>
      <c r="D49" s="1"/>
      <c r="E49" s="1"/>
      <c r="F49" s="1"/>
      <c r="G49" s="1"/>
      <c r="H49" s="1"/>
      <c r="I49" s="1"/>
      <c r="J49" s="1"/>
      <c r="K49" s="1"/>
      <c r="L49" s="1"/>
      <c r="M49" s="1"/>
    </row>
    <row r="50" spans="1:13">
      <c r="A50" s="18"/>
      <c r="B50" s="17"/>
      <c r="C50" s="1"/>
      <c r="D50" s="1"/>
      <c r="E50" s="1"/>
      <c r="F50" s="1"/>
      <c r="G50" s="1"/>
      <c r="H50" s="1"/>
      <c r="I50" s="1"/>
      <c r="J50" s="1"/>
      <c r="K50" s="1"/>
      <c r="L50" s="1"/>
      <c r="M50" s="1"/>
    </row>
    <row r="51" spans="1:13">
      <c r="A51" s="19" t="s">
        <v>197</v>
      </c>
      <c r="B51" s="17"/>
      <c r="C51" s="1"/>
      <c r="D51" s="1"/>
      <c r="E51" s="1"/>
      <c r="F51" s="1"/>
      <c r="G51" s="1"/>
      <c r="H51" s="1"/>
      <c r="I51" s="1"/>
      <c r="J51" s="1"/>
      <c r="K51" s="1"/>
      <c r="L51" s="1"/>
      <c r="M51" s="1"/>
    </row>
    <row r="52" spans="1:13" ht="31.5">
      <c r="A52" s="18" t="s">
        <v>262</v>
      </c>
      <c r="B52" s="20" t="s">
        <v>196</v>
      </c>
      <c r="C52" s="1"/>
      <c r="D52" s="1"/>
      <c r="E52" s="1"/>
      <c r="F52" s="1"/>
      <c r="G52" s="1"/>
      <c r="H52" s="1"/>
      <c r="I52" s="1"/>
      <c r="J52" s="1"/>
      <c r="K52" s="1"/>
      <c r="L52" s="1"/>
      <c r="M52" s="1"/>
    </row>
    <row r="53" spans="1:13">
      <c r="A53" s="18" t="s">
        <v>263</v>
      </c>
      <c r="B53" s="20" t="s">
        <v>195</v>
      </c>
      <c r="C53" s="1"/>
      <c r="D53" s="1"/>
      <c r="E53" s="1"/>
      <c r="F53" s="1"/>
      <c r="G53" s="1"/>
      <c r="H53" s="1"/>
      <c r="I53" s="1"/>
      <c r="J53" s="1"/>
      <c r="K53" s="1"/>
      <c r="L53" s="1"/>
      <c r="M53" s="1"/>
    </row>
    <row r="54" spans="1:13" ht="48" thickBot="1">
      <c r="A54" s="21" t="s">
        <v>264</v>
      </c>
      <c r="B54" s="22" t="s">
        <v>198</v>
      </c>
      <c r="C54" s="1"/>
      <c r="D54" s="1"/>
      <c r="E54" s="1"/>
      <c r="F54" s="1"/>
      <c r="G54" s="1"/>
      <c r="H54" s="1"/>
      <c r="I54" s="1"/>
      <c r="J54" s="1"/>
      <c r="K54" s="1"/>
      <c r="L54" s="1"/>
      <c r="M54" s="1"/>
    </row>
    <row r="55" spans="1:13">
      <c r="A55" s="1"/>
      <c r="B55" s="1"/>
      <c r="C55" s="1"/>
      <c r="D55" s="1"/>
      <c r="E55" s="1"/>
      <c r="F55" s="1"/>
      <c r="G55" s="1"/>
      <c r="H55" s="1"/>
      <c r="I55" s="1"/>
      <c r="J55" s="1"/>
      <c r="K55" s="1"/>
      <c r="L55" s="1"/>
      <c r="M55" s="1"/>
    </row>
    <row r="56" spans="1:13">
      <c r="A56" s="1"/>
      <c r="B56" s="1"/>
      <c r="C56" s="1"/>
      <c r="D56" s="1"/>
      <c r="E56" s="1"/>
      <c r="F56" s="1"/>
      <c r="G56" s="1"/>
      <c r="H56" s="1"/>
      <c r="I56" s="1"/>
      <c r="J56" s="1"/>
      <c r="K56" s="1"/>
      <c r="L56" s="1"/>
      <c r="M56" s="1"/>
    </row>
    <row r="57" spans="1:13">
      <c r="A57" s="1"/>
      <c r="B57" s="1"/>
      <c r="C57" s="1"/>
      <c r="D57" s="1"/>
      <c r="E57" s="1"/>
      <c r="F57" s="1"/>
      <c r="G57" s="1"/>
      <c r="H57" s="1"/>
      <c r="I57" s="1"/>
      <c r="J57" s="1"/>
      <c r="K57" s="1"/>
      <c r="L57" s="1"/>
      <c r="M57" s="1"/>
    </row>
    <row r="58" spans="1:13">
      <c r="A58" s="1"/>
      <c r="B58" s="1"/>
      <c r="C58" s="1"/>
      <c r="D58" s="1"/>
      <c r="E58" s="1"/>
      <c r="F58" s="1"/>
      <c r="G58" s="1"/>
      <c r="H58" s="1"/>
      <c r="I58" s="1"/>
      <c r="J58" s="1"/>
      <c r="K58" s="1"/>
      <c r="L58" s="1"/>
      <c r="M58" s="1"/>
    </row>
    <row r="59" spans="1:13">
      <c r="C59" s="1"/>
      <c r="D59" s="1"/>
      <c r="E59" s="1"/>
      <c r="F59" s="1"/>
      <c r="G59" s="1"/>
      <c r="H59" s="1"/>
      <c r="I59" s="1"/>
      <c r="J59" s="1"/>
      <c r="K59" s="1"/>
      <c r="L59" s="1"/>
      <c r="M59" s="1"/>
    </row>
    <row r="60" spans="1:13">
      <c r="C60" s="1"/>
      <c r="D60" s="1"/>
      <c r="E60" s="1"/>
      <c r="F60" s="1"/>
      <c r="G60" s="1"/>
      <c r="H60" s="1"/>
      <c r="I60" s="1"/>
      <c r="J60" s="1"/>
      <c r="K60" s="1"/>
      <c r="L60" s="1"/>
      <c r="M60" s="1"/>
    </row>
    <row r="61" spans="1:13">
      <c r="C61" s="1"/>
      <c r="D61" s="1"/>
      <c r="E61" s="1"/>
      <c r="F61" s="1"/>
      <c r="G61" s="1"/>
      <c r="H61" s="1"/>
      <c r="I61" s="1"/>
      <c r="J61" s="1"/>
      <c r="K61" s="1"/>
      <c r="L61" s="1"/>
      <c r="M61" s="1"/>
    </row>
    <row r="62" spans="1:13">
      <c r="C62" s="1"/>
      <c r="D62" s="1"/>
      <c r="E62" s="1"/>
      <c r="F62" s="1"/>
      <c r="G62" s="1"/>
      <c r="H62" s="1"/>
      <c r="I62" s="1"/>
      <c r="J62" s="1"/>
      <c r="K62" s="1"/>
      <c r="L62" s="1"/>
      <c r="M62" s="1"/>
    </row>
    <row r="63" spans="1:13">
      <c r="C63" s="1"/>
      <c r="D63" s="1"/>
      <c r="E63" s="1"/>
      <c r="F63" s="1"/>
      <c r="G63" s="1"/>
      <c r="H63" s="1"/>
      <c r="I63" s="1"/>
      <c r="J63" s="1"/>
      <c r="K63" s="1"/>
      <c r="L63" s="1"/>
      <c r="M63" s="1"/>
    </row>
    <row r="64" spans="1:13">
      <c r="C64" s="1"/>
      <c r="D64" s="1"/>
      <c r="E64" s="1"/>
      <c r="F64" s="1"/>
      <c r="G64" s="1"/>
      <c r="H64" s="1"/>
      <c r="I64" s="1"/>
      <c r="J64" s="1"/>
      <c r="K64" s="1"/>
      <c r="L64" s="1"/>
      <c r="M64" s="1"/>
    </row>
    <row r="65" spans="1:13">
      <c r="C65" s="1"/>
      <c r="D65" s="1"/>
      <c r="E65" s="1"/>
      <c r="F65" s="1"/>
      <c r="G65" s="1"/>
      <c r="H65" s="1"/>
      <c r="I65" s="1"/>
      <c r="J65" s="1"/>
      <c r="K65" s="1"/>
      <c r="L65" s="1"/>
      <c r="M65" s="1"/>
    </row>
    <row r="66" spans="1:13">
      <c r="C66" s="1"/>
      <c r="D66" s="1"/>
      <c r="E66" s="1"/>
      <c r="F66" s="1"/>
      <c r="G66" s="1"/>
      <c r="H66" s="1"/>
      <c r="I66" s="1"/>
      <c r="J66" s="1"/>
      <c r="K66" s="1"/>
      <c r="L66" s="1"/>
      <c r="M66" s="1"/>
    </row>
    <row r="67" spans="1:13">
      <c r="C67" s="1"/>
      <c r="D67" s="1"/>
      <c r="E67" s="1"/>
      <c r="F67" s="1"/>
      <c r="G67" s="1"/>
      <c r="H67" s="1"/>
      <c r="I67" s="1"/>
      <c r="J67" s="1"/>
      <c r="K67" s="1"/>
      <c r="L67" s="1"/>
      <c r="M67" s="1"/>
    </row>
    <row r="68" spans="1:13">
      <c r="C68" s="1"/>
      <c r="D68" s="1"/>
      <c r="E68" s="1"/>
      <c r="F68" s="1"/>
      <c r="G68" s="1"/>
      <c r="H68" s="1"/>
      <c r="I68" s="1"/>
      <c r="J68" s="1"/>
      <c r="K68" s="1"/>
      <c r="L68" s="1"/>
      <c r="M68" s="1"/>
    </row>
    <row r="69" spans="1:13">
      <c r="A69" s="1"/>
      <c r="B69" s="1"/>
      <c r="C69" s="1"/>
      <c r="D69" s="1"/>
      <c r="E69" s="1"/>
      <c r="F69" s="1"/>
      <c r="G69" s="1"/>
      <c r="H69" s="1"/>
      <c r="I69" s="1"/>
      <c r="J69" s="1"/>
      <c r="K69" s="1"/>
      <c r="L69" s="1"/>
      <c r="M69" s="1"/>
    </row>
    <row r="70" spans="1:13">
      <c r="A70" s="1"/>
      <c r="B70" s="1"/>
      <c r="C70" s="1"/>
      <c r="D70" s="1"/>
      <c r="E70" s="1"/>
      <c r="F70" s="1"/>
      <c r="G70" s="1"/>
      <c r="H70" s="1"/>
      <c r="I70" s="1"/>
      <c r="J70" s="1"/>
      <c r="K70" s="1"/>
      <c r="L70" s="1"/>
      <c r="M70" s="1"/>
    </row>
    <row r="71" spans="1:13">
      <c r="A71" s="1"/>
      <c r="B71" s="1"/>
      <c r="C71" s="1"/>
      <c r="D71" s="1"/>
      <c r="E71" s="1"/>
      <c r="F71" s="1"/>
      <c r="G71" s="1"/>
      <c r="H71" s="1"/>
      <c r="I71" s="1"/>
      <c r="J71" s="1"/>
      <c r="K71" s="1"/>
      <c r="L71" s="1"/>
      <c r="M71" s="1"/>
    </row>
    <row r="72" spans="1:13">
      <c r="A72" s="1"/>
      <c r="B72" s="1"/>
      <c r="C72" s="1"/>
      <c r="D72" s="1"/>
      <c r="E72" s="1"/>
      <c r="F72" s="1"/>
      <c r="G72" s="1"/>
      <c r="H72" s="1"/>
      <c r="I72" s="1"/>
      <c r="J72" s="1"/>
      <c r="K72" s="1"/>
      <c r="L72" s="1"/>
      <c r="M72" s="1"/>
    </row>
    <row r="73" spans="1:13">
      <c r="A73" s="1"/>
      <c r="B73" s="1"/>
      <c r="C73" s="1"/>
      <c r="D73" s="1"/>
      <c r="E73" s="1"/>
      <c r="F73" s="1"/>
      <c r="G73" s="1"/>
      <c r="H73" s="1"/>
      <c r="I73" s="1"/>
      <c r="J73" s="1"/>
      <c r="K73" s="1"/>
      <c r="L73" s="1"/>
      <c r="M73" s="1"/>
    </row>
    <row r="74" spans="1:13">
      <c r="A74" s="1"/>
      <c r="B74" s="1"/>
      <c r="C74" s="1"/>
      <c r="D74" s="1"/>
      <c r="E74" s="1"/>
      <c r="F74" s="1"/>
      <c r="G74" s="1"/>
      <c r="H74" s="1"/>
      <c r="I74" s="1"/>
      <c r="J74" s="1"/>
      <c r="K74" s="1"/>
      <c r="L74" s="1"/>
      <c r="M74" s="1"/>
    </row>
    <row r="75" spans="1:13">
      <c r="A75" s="1"/>
      <c r="B75" s="1"/>
      <c r="C75" s="1"/>
      <c r="D75" s="1"/>
      <c r="E75" s="1"/>
      <c r="F75" s="1"/>
      <c r="G75" s="1"/>
      <c r="H75" s="1"/>
      <c r="I75" s="1"/>
      <c r="J75" s="1"/>
      <c r="K75" s="1"/>
      <c r="L75" s="1"/>
      <c r="M75" s="1"/>
    </row>
    <row r="76" spans="1:13">
      <c r="A76" s="1"/>
      <c r="B76" s="1"/>
      <c r="C76" s="1"/>
      <c r="D76" s="1"/>
      <c r="E76" s="1"/>
      <c r="F76" s="1"/>
      <c r="G76" s="1"/>
      <c r="H76" s="1"/>
      <c r="I76" s="1"/>
      <c r="J76" s="1"/>
      <c r="K76" s="1"/>
      <c r="L76" s="1"/>
      <c r="M76" s="1"/>
    </row>
    <row r="77" spans="1:13">
      <c r="A77" s="1"/>
      <c r="B77" s="1"/>
      <c r="C77" s="1"/>
      <c r="D77" s="1"/>
      <c r="E77" s="1"/>
      <c r="F77" s="1"/>
      <c r="G77" s="1"/>
      <c r="H77" s="1"/>
      <c r="I77" s="1"/>
      <c r="J77" s="1"/>
      <c r="K77" s="1"/>
      <c r="L77" s="1"/>
      <c r="M77" s="1"/>
    </row>
    <row r="78" spans="1:13">
      <c r="A78" s="1"/>
      <c r="B78" s="1"/>
      <c r="C78" s="1"/>
      <c r="D78" s="1"/>
      <c r="E78" s="1"/>
      <c r="F78" s="1"/>
      <c r="G78" s="1"/>
      <c r="H78" s="1"/>
      <c r="I78" s="1"/>
      <c r="J78" s="1"/>
      <c r="K78" s="1"/>
      <c r="L78" s="1"/>
      <c r="M78" s="1"/>
    </row>
    <row r="79" spans="1:13">
      <c r="A79" s="1"/>
      <c r="B79" s="1"/>
      <c r="C79" s="1"/>
      <c r="D79" s="1"/>
      <c r="E79" s="1"/>
      <c r="F79" s="1"/>
      <c r="G79" s="1"/>
      <c r="H79" s="1"/>
      <c r="I79" s="1"/>
      <c r="J79" s="1"/>
      <c r="K79" s="1"/>
      <c r="L79" s="1"/>
      <c r="M79" s="1"/>
    </row>
    <row r="80" spans="1:13">
      <c r="A80" s="1"/>
      <c r="B80" s="1"/>
      <c r="C80" s="1"/>
      <c r="D80" s="1"/>
      <c r="E80" s="1"/>
      <c r="F80" s="1"/>
      <c r="G80" s="1"/>
      <c r="H80" s="1"/>
      <c r="I80" s="1"/>
      <c r="J80" s="1"/>
      <c r="K80" s="1"/>
      <c r="L80" s="1"/>
      <c r="M80" s="1"/>
    </row>
    <row r="81" spans="1:13">
      <c r="A81" s="1"/>
      <c r="B81" s="1"/>
      <c r="C81" s="1"/>
      <c r="D81" s="1"/>
      <c r="E81" s="1"/>
      <c r="F81" s="1"/>
      <c r="G81" s="1"/>
      <c r="H81" s="1"/>
      <c r="I81" s="1"/>
      <c r="J81" s="1"/>
      <c r="K81" s="1"/>
      <c r="L81" s="1"/>
      <c r="M81" s="1"/>
    </row>
    <row r="82" spans="1:13">
      <c r="A82" s="1"/>
      <c r="B82" s="1"/>
      <c r="C82" s="1"/>
      <c r="D82" s="1"/>
      <c r="E82" s="1"/>
      <c r="F82" s="1"/>
      <c r="G82" s="1"/>
      <c r="H82" s="1"/>
      <c r="I82" s="1"/>
      <c r="J82" s="1"/>
      <c r="K82" s="1"/>
      <c r="L82" s="1"/>
      <c r="M82" s="1"/>
    </row>
    <row r="83" spans="1:13">
      <c r="A83" s="1"/>
      <c r="B83" s="1"/>
      <c r="C83" s="1"/>
      <c r="D83" s="1"/>
      <c r="E83" s="1"/>
      <c r="F83" s="1"/>
      <c r="G83" s="1"/>
      <c r="H83" s="1"/>
      <c r="I83" s="1"/>
      <c r="J83" s="1"/>
      <c r="K83" s="1"/>
      <c r="L83" s="1"/>
      <c r="M83" s="1"/>
    </row>
  </sheetData>
  <hyperlinks>
    <hyperlink ref="B52" r:id="rId1" xr:uid="{F0EF5CF7-378B-934E-938B-86139C2CBF03}"/>
    <hyperlink ref="B53" r:id="rId2" xr:uid="{095F77CA-E096-AF40-83B9-DA5F182EB5B7}"/>
    <hyperlink ref="B54" r:id="rId3" xr:uid="{8F6F5693-1855-184F-B499-830E7CFC75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9558-A52E-D54F-B18D-4084B2AECEF2}">
  <dimension ref="A1:L51"/>
  <sheetViews>
    <sheetView topLeftCell="D46" zoomScale="92" zoomScaleNormal="92" workbookViewId="0">
      <selection activeCell="G3" sqref="G3"/>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381</v>
      </c>
      <c r="H2" s="30" t="s">
        <v>159</v>
      </c>
      <c r="I2" s="48" t="s">
        <v>203</v>
      </c>
      <c r="J2" s="35"/>
      <c r="K2" s="35"/>
      <c r="L2" s="35"/>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3" t="s">
        <v>203</v>
      </c>
      <c r="J15" s="33"/>
      <c r="K15" s="33"/>
      <c r="L15" s="33"/>
    </row>
    <row r="16" spans="1:12" ht="125.1" customHeight="1">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3"/>
      <c r="K30" s="43"/>
      <c r="L30" s="43"/>
    </row>
    <row r="31" spans="1:12" ht="94.5">
      <c r="A31" s="30" t="s">
        <v>93</v>
      </c>
      <c r="B31" s="31" t="s">
        <v>92</v>
      </c>
      <c r="C31" s="30" t="s">
        <v>3</v>
      </c>
      <c r="D31" s="30"/>
      <c r="E31" s="30" t="s">
        <v>94</v>
      </c>
      <c r="F31" s="30" t="s">
        <v>313</v>
      </c>
      <c r="G31" s="30" t="s">
        <v>220</v>
      </c>
      <c r="H31" s="30" t="s">
        <v>221</v>
      </c>
      <c r="I31" s="43" t="s">
        <v>203</v>
      </c>
      <c r="J31" s="43"/>
      <c r="K31" s="43"/>
      <c r="L31" s="43"/>
    </row>
    <row r="32" spans="1:12" ht="63">
      <c r="A32" s="30" t="s">
        <v>95</v>
      </c>
      <c r="B32" s="31" t="s">
        <v>96</v>
      </c>
      <c r="C32" s="30" t="s">
        <v>18</v>
      </c>
      <c r="D32" s="30"/>
      <c r="E32" s="30" t="s">
        <v>97</v>
      </c>
      <c r="F32" s="30" t="s">
        <v>314</v>
      </c>
      <c r="G32" s="30" t="s">
        <v>222</v>
      </c>
      <c r="H32" s="30" t="s">
        <v>158</v>
      </c>
      <c r="I32" s="33" t="s">
        <v>203</v>
      </c>
      <c r="J32" s="33"/>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4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47"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422E2015-38C2-2741-B7A1-7BDFCEE17E11}"/>
    <hyperlink ref="H49" r:id="rId2" display="https://validator.w3.org" xr:uid="{90828979-0B3E-F444-9F0D-4711DFB15A9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E5F42F3-6FBA-264D-9328-9403DFBADCFB}">
          <x14:formula1>
            <xm:f>Lister!$A$9:$A$13</xm:f>
          </x14:formula1>
          <xm:sqref>I2:I51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6D14-0D50-C245-B5DD-D647D04D9E0B}">
  <dimension ref="A1:L51"/>
  <sheetViews>
    <sheetView topLeftCell="G47" zoomScale="92" zoomScaleNormal="92" workbookViewId="0">
      <selection activeCell="J50" sqref="J50"/>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3" t="s">
        <v>203</v>
      </c>
      <c r="J15" s="33"/>
      <c r="K15" s="33"/>
      <c r="L15" s="33"/>
    </row>
    <row r="16" spans="1:12" ht="125.1" customHeight="1">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94.5">
      <c r="A31" s="30" t="s">
        <v>93</v>
      </c>
      <c r="B31" s="31" t="s">
        <v>92</v>
      </c>
      <c r="C31" s="30" t="s">
        <v>3</v>
      </c>
      <c r="D31" s="30"/>
      <c r="E31" s="30" t="s">
        <v>94</v>
      </c>
      <c r="F31" s="30" t="s">
        <v>313</v>
      </c>
      <c r="G31" s="30" t="s">
        <v>220</v>
      </c>
      <c r="H31" s="30" t="s">
        <v>221</v>
      </c>
      <c r="I31" s="43" t="s">
        <v>203</v>
      </c>
      <c r="J31" s="45"/>
      <c r="K31" s="43"/>
      <c r="L31" s="43"/>
    </row>
    <row r="32" spans="1:12" ht="63">
      <c r="A32" s="30" t="s">
        <v>95</v>
      </c>
      <c r="B32" s="31" t="s">
        <v>96</v>
      </c>
      <c r="C32" s="30" t="s">
        <v>18</v>
      </c>
      <c r="D32" s="30"/>
      <c r="E32" s="30" t="s">
        <v>97</v>
      </c>
      <c r="F32" s="30" t="s">
        <v>314</v>
      </c>
      <c r="G32" s="30" t="s">
        <v>222</v>
      </c>
      <c r="H32" s="30" t="s">
        <v>158</v>
      </c>
      <c r="I32" s="33" t="s">
        <v>203</v>
      </c>
      <c r="J32" s="40"/>
      <c r="K32" s="33"/>
      <c r="L32" s="33"/>
    </row>
    <row r="33" spans="1:12" ht="78.75">
      <c r="A33" s="30" t="s">
        <v>98</v>
      </c>
      <c r="B33" s="31" t="s">
        <v>99</v>
      </c>
      <c r="C33" s="30" t="s">
        <v>18</v>
      </c>
      <c r="D33" s="30"/>
      <c r="E33" s="30" t="s">
        <v>100</v>
      </c>
      <c r="F33" s="30" t="s">
        <v>315</v>
      </c>
      <c r="G33" s="30" t="s">
        <v>223</v>
      </c>
      <c r="H33" s="30" t="s">
        <v>167</v>
      </c>
      <c r="I33" s="33" t="s">
        <v>203</v>
      </c>
      <c r="J33" s="40"/>
      <c r="K33" s="33"/>
      <c r="L33" s="33"/>
    </row>
    <row r="34" spans="1:12" ht="47.25">
      <c r="A34" s="30" t="s">
        <v>101</v>
      </c>
      <c r="B34" s="31" t="s">
        <v>103</v>
      </c>
      <c r="C34" s="30" t="s">
        <v>18</v>
      </c>
      <c r="D34" s="30"/>
      <c r="E34" s="30" t="s">
        <v>102</v>
      </c>
      <c r="F34" s="30" t="s">
        <v>316</v>
      </c>
      <c r="G34" s="30" t="s">
        <v>224</v>
      </c>
      <c r="H34" s="30" t="s">
        <v>158</v>
      </c>
      <c r="I34" s="43" t="s">
        <v>203</v>
      </c>
      <c r="J34" s="45"/>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0D49CF50-175D-6441-B54F-E5447142429E}"/>
    <hyperlink ref="H49" r:id="rId2" display="https://validator.w3.org" xr:uid="{6C63D07E-AE93-1D49-B4F9-4B78693D960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81B3BA-CE3A-9C45-8349-73EF8A5BA7C1}">
          <x14:formula1>
            <xm:f>Lister!$A$9:$A$13</xm:f>
          </x14:formula1>
          <xm:sqref>I2:I51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0DC2-8891-E741-8BC9-7644DE019AA3}">
  <dimension ref="A1:L51"/>
  <sheetViews>
    <sheetView topLeftCell="F1" zoomScale="92" zoomScaleNormal="92" workbookViewId="0">
      <selection activeCell="J15" sqref="J15"/>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4" t="s">
        <v>204</v>
      </c>
      <c r="J15" s="41" t="s">
        <v>370</v>
      </c>
      <c r="K15" s="41" t="s">
        <v>353</v>
      </c>
      <c r="L15" s="41"/>
    </row>
    <row r="16" spans="1:12" ht="125.1" customHeight="1">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4" t="s">
        <v>204</v>
      </c>
      <c r="J19" s="41" t="s">
        <v>354</v>
      </c>
      <c r="K19" s="41" t="s">
        <v>353</v>
      </c>
      <c r="L19" s="41"/>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94.5">
      <c r="A31" s="30" t="s">
        <v>93</v>
      </c>
      <c r="B31" s="31" t="s">
        <v>92</v>
      </c>
      <c r="C31" s="30" t="s">
        <v>3</v>
      </c>
      <c r="D31" s="30"/>
      <c r="E31" s="30" t="s">
        <v>94</v>
      </c>
      <c r="F31" s="30" t="s">
        <v>313</v>
      </c>
      <c r="G31" s="30" t="s">
        <v>220</v>
      </c>
      <c r="H31" s="30" t="s">
        <v>221</v>
      </c>
      <c r="I31" s="43" t="s">
        <v>203</v>
      </c>
      <c r="J31" s="45"/>
      <c r="K31" s="43"/>
      <c r="L31" s="43"/>
    </row>
    <row r="32" spans="1:12" ht="63">
      <c r="A32" s="30" t="s">
        <v>95</v>
      </c>
      <c r="B32" s="31" t="s">
        <v>96</v>
      </c>
      <c r="C32" s="30" t="s">
        <v>18</v>
      </c>
      <c r="D32" s="30"/>
      <c r="E32" s="30" t="s">
        <v>97</v>
      </c>
      <c r="F32" s="30" t="s">
        <v>314</v>
      </c>
      <c r="G32" s="30" t="s">
        <v>222</v>
      </c>
      <c r="H32" s="30" t="s">
        <v>158</v>
      </c>
      <c r="I32" s="33" t="s">
        <v>203</v>
      </c>
      <c r="J32" s="40"/>
      <c r="K32" s="33"/>
      <c r="L32" s="33"/>
    </row>
    <row r="33" spans="1:12" ht="78.75">
      <c r="A33" s="30" t="s">
        <v>98</v>
      </c>
      <c r="B33" s="31" t="s">
        <v>99</v>
      </c>
      <c r="C33" s="30" t="s">
        <v>18</v>
      </c>
      <c r="D33" s="30"/>
      <c r="E33" s="30" t="s">
        <v>100</v>
      </c>
      <c r="F33" s="30" t="s">
        <v>315</v>
      </c>
      <c r="G33" s="30" t="s">
        <v>223</v>
      </c>
      <c r="H33" s="30" t="s">
        <v>167</v>
      </c>
      <c r="I33" s="33" t="s">
        <v>203</v>
      </c>
      <c r="J33" s="40"/>
      <c r="K33" s="33"/>
      <c r="L33" s="33"/>
    </row>
    <row r="34" spans="1:12" ht="47.25">
      <c r="A34" s="30" t="s">
        <v>101</v>
      </c>
      <c r="B34" s="31" t="s">
        <v>103</v>
      </c>
      <c r="C34" s="30" t="s">
        <v>18</v>
      </c>
      <c r="D34" s="30"/>
      <c r="E34" s="30" t="s">
        <v>102</v>
      </c>
      <c r="F34" s="30" t="s">
        <v>316</v>
      </c>
      <c r="G34" s="30" t="s">
        <v>224</v>
      </c>
      <c r="H34" s="30" t="s">
        <v>158</v>
      </c>
      <c r="I34" s="43" t="s">
        <v>203</v>
      </c>
      <c r="J34" s="45"/>
      <c r="K34" s="43"/>
      <c r="L34" s="43"/>
    </row>
    <row r="35" spans="1:12" ht="78.75">
      <c r="A35" s="30" t="s">
        <v>104</v>
      </c>
      <c r="B35" s="31" t="s">
        <v>106</v>
      </c>
      <c r="C35" s="30" t="s">
        <v>3</v>
      </c>
      <c r="D35" s="30" t="s">
        <v>64</v>
      </c>
      <c r="E35" s="30" t="s">
        <v>105</v>
      </c>
      <c r="F35" s="30" t="s">
        <v>317</v>
      </c>
      <c r="G35" s="30" t="s">
        <v>236</v>
      </c>
      <c r="H35" s="30" t="s">
        <v>237</v>
      </c>
      <c r="I35" s="43" t="s">
        <v>234</v>
      </c>
      <c r="J35" s="43"/>
      <c r="K35" s="43"/>
      <c r="L35" s="4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F999D968-95A4-8745-85E9-5A8E9B768558}"/>
    <hyperlink ref="H49" r:id="rId2" display="https://validator.w3.org" xr:uid="{8E1C8D2F-75EB-F44F-ACCD-AEBD3641787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9FDFBD-A2A9-D84E-8B43-625CE138E04B}">
          <x14:formula1>
            <xm:f>Lister!$A$9:$A$13</xm:f>
          </x14:formula1>
          <xm:sqref>I2:I51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CC8-BC34-F348-B279-371BEA72F3D4}">
  <dimension ref="A1:L51"/>
  <sheetViews>
    <sheetView topLeftCell="F1" zoomScale="92" zoomScaleNormal="92" workbookViewId="0">
      <selection activeCell="J36" sqref="J36"/>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3" t="s">
        <v>203</v>
      </c>
      <c r="J15" s="33"/>
      <c r="K15" s="33"/>
      <c r="L15" s="33"/>
    </row>
    <row r="16" spans="1:12" ht="125.1" customHeight="1">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33" t="s">
        <v>203</v>
      </c>
      <c r="J18" s="33"/>
      <c r="K18" s="33"/>
      <c r="L18" s="3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141.75">
      <c r="A31" s="30" t="s">
        <v>93</v>
      </c>
      <c r="B31" s="31" t="s">
        <v>92</v>
      </c>
      <c r="C31" s="30" t="s">
        <v>3</v>
      </c>
      <c r="D31" s="30"/>
      <c r="E31" s="30" t="s">
        <v>94</v>
      </c>
      <c r="F31" s="30" t="s">
        <v>313</v>
      </c>
      <c r="G31" s="30" t="s">
        <v>220</v>
      </c>
      <c r="H31" s="30" t="s">
        <v>221</v>
      </c>
      <c r="I31" s="34" t="s">
        <v>204</v>
      </c>
      <c r="J31" s="41" t="s">
        <v>380</v>
      </c>
      <c r="K31" s="41" t="s">
        <v>371</v>
      </c>
      <c r="L31" s="41"/>
    </row>
    <row r="32" spans="1:12" ht="63">
      <c r="A32" s="30" t="s">
        <v>95</v>
      </c>
      <c r="B32" s="31" t="s">
        <v>96</v>
      </c>
      <c r="C32" s="30" t="s">
        <v>18</v>
      </c>
      <c r="D32" s="30"/>
      <c r="E32" s="30" t="s">
        <v>97</v>
      </c>
      <c r="F32" s="30" t="s">
        <v>314</v>
      </c>
      <c r="G32" s="30" t="s">
        <v>222</v>
      </c>
      <c r="H32" s="30" t="s">
        <v>158</v>
      </c>
      <c r="I32" s="33" t="s">
        <v>203</v>
      </c>
      <c r="K32" s="33"/>
      <c r="L32" s="33"/>
    </row>
    <row r="33" spans="1:12" ht="78.75">
      <c r="A33" s="30" t="s">
        <v>98</v>
      </c>
      <c r="B33" s="31" t="s">
        <v>99</v>
      </c>
      <c r="C33" s="30" t="s">
        <v>18</v>
      </c>
      <c r="D33" s="30"/>
      <c r="E33" s="30" t="s">
        <v>100</v>
      </c>
      <c r="F33" s="30" t="s">
        <v>315</v>
      </c>
      <c r="G33" s="30" t="s">
        <v>223</v>
      </c>
      <c r="H33" s="30" t="s">
        <v>167</v>
      </c>
      <c r="I33" s="43" t="s">
        <v>203</v>
      </c>
      <c r="J33" s="43" t="s">
        <v>355</v>
      </c>
      <c r="K33" s="43" t="s">
        <v>356</v>
      </c>
      <c r="L33" s="43"/>
    </row>
    <row r="34" spans="1:12" ht="47.25">
      <c r="A34" s="30" t="s">
        <v>101</v>
      </c>
      <c r="B34" s="31" t="s">
        <v>103</v>
      </c>
      <c r="C34" s="30" t="s">
        <v>18</v>
      </c>
      <c r="D34" s="30"/>
      <c r="E34" s="30" t="s">
        <v>102</v>
      </c>
      <c r="F34" s="30" t="s">
        <v>316</v>
      </c>
      <c r="G34" s="30" t="s">
        <v>224</v>
      </c>
      <c r="H34" s="30" t="s">
        <v>158</v>
      </c>
      <c r="I34" s="34" t="s">
        <v>204</v>
      </c>
      <c r="J34" s="41" t="s">
        <v>372</v>
      </c>
      <c r="K34" s="41" t="s">
        <v>361</v>
      </c>
      <c r="L34" s="41"/>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341</v>
      </c>
      <c r="K49" s="41" t="s">
        <v>335</v>
      </c>
      <c r="L49" s="33"/>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433A97A0-757F-8746-8E8D-5DECFA13B0E0}"/>
    <hyperlink ref="H49" r:id="rId2" display="https://validator.w3.org" xr:uid="{BF025D68-5E41-6740-8A83-998CAE02293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FF2D9A-1DE4-354E-A9AA-C0E491C5F513}">
          <x14:formula1>
            <xm:f>Lister!$A$9:$A$13</xm:f>
          </x14:formula1>
          <xm:sqref>I2:I51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56CF-6A77-714C-9BC6-563B3925B5EB}">
  <dimension ref="A3:A13"/>
  <sheetViews>
    <sheetView workbookViewId="0">
      <selection activeCell="A13" sqref="A13"/>
    </sheetView>
  </sheetViews>
  <sheetFormatPr defaultColWidth="11" defaultRowHeight="15.75"/>
  <sheetData>
    <row r="3" spans="1:1">
      <c r="A3" s="4" t="s">
        <v>199</v>
      </c>
    </row>
    <row r="4" spans="1:1">
      <c r="A4" t="s">
        <v>3</v>
      </c>
    </row>
    <row r="5" spans="1:1">
      <c r="A5" t="s">
        <v>18</v>
      </c>
    </row>
    <row r="6" spans="1:1">
      <c r="A6" t="s">
        <v>200</v>
      </c>
    </row>
    <row r="8" spans="1:1">
      <c r="A8" s="4" t="s">
        <v>201</v>
      </c>
    </row>
    <row r="9" spans="1:1">
      <c r="A9" t="s">
        <v>202</v>
      </c>
    </row>
    <row r="10" spans="1:1">
      <c r="A10" t="s">
        <v>203</v>
      </c>
    </row>
    <row r="11" spans="1:1">
      <c r="A11" t="s">
        <v>204</v>
      </c>
    </row>
    <row r="12" spans="1:1">
      <c r="A12" t="s">
        <v>234</v>
      </c>
    </row>
    <row r="13" spans="1:1">
      <c r="A13"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6FA1-C33B-5542-84D9-80D3404CECAF}">
  <dimension ref="A1:L51"/>
  <sheetViews>
    <sheetView topLeftCell="F1" zoomScale="92" zoomScaleNormal="92" workbookViewId="0">
      <selection activeCell="H49" sqref="H4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3" t="s">
        <v>203</v>
      </c>
      <c r="J15" s="33"/>
      <c r="K15" s="33"/>
      <c r="L15" s="33"/>
    </row>
    <row r="16" spans="1:12" ht="78.75">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234</v>
      </c>
      <c r="J17" s="33"/>
      <c r="K17" s="33"/>
      <c r="L17" s="33"/>
    </row>
    <row r="18" spans="1:12" ht="165" customHeight="1">
      <c r="A18" s="30" t="s">
        <v>54</v>
      </c>
      <c r="B18" s="31" t="s">
        <v>53</v>
      </c>
      <c r="C18" s="30" t="s">
        <v>18</v>
      </c>
      <c r="D18" s="30" t="s">
        <v>64</v>
      </c>
      <c r="E18" s="30" t="s">
        <v>55</v>
      </c>
      <c r="F18" s="30" t="s">
        <v>300</v>
      </c>
      <c r="G18" s="30" t="s">
        <v>181</v>
      </c>
      <c r="H18" s="30" t="s">
        <v>180</v>
      </c>
      <c r="I18" s="33" t="s">
        <v>203</v>
      </c>
      <c r="J18" s="33"/>
      <c r="K18" s="33"/>
      <c r="L18" s="3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110.25">
      <c r="A30" s="30" t="s">
        <v>90</v>
      </c>
      <c r="B30" s="31" t="s">
        <v>89</v>
      </c>
      <c r="C30" s="30" t="s">
        <v>3</v>
      </c>
      <c r="D30" s="30"/>
      <c r="E30" s="30" t="s">
        <v>91</v>
      </c>
      <c r="F30" s="30" t="s">
        <v>312</v>
      </c>
      <c r="G30" s="30" t="s">
        <v>219</v>
      </c>
      <c r="H30" s="30" t="s">
        <v>167</v>
      </c>
      <c r="I30" s="42" t="s">
        <v>203</v>
      </c>
      <c r="J30" s="42" t="s">
        <v>365</v>
      </c>
      <c r="K30" s="42"/>
      <c r="L30" s="42"/>
    </row>
    <row r="31" spans="1:12" ht="94.5">
      <c r="A31" s="30" t="s">
        <v>93</v>
      </c>
      <c r="B31" s="31" t="s">
        <v>92</v>
      </c>
      <c r="C31" s="30" t="s">
        <v>3</v>
      </c>
      <c r="D31" s="30"/>
      <c r="E31" s="30" t="s">
        <v>94</v>
      </c>
      <c r="F31" s="30" t="s">
        <v>313</v>
      </c>
      <c r="G31" s="30" t="s">
        <v>220</v>
      </c>
      <c r="H31" s="30" t="s">
        <v>221</v>
      </c>
      <c r="I31" s="43" t="s">
        <v>203</v>
      </c>
      <c r="J31" s="43"/>
      <c r="K31" s="43"/>
      <c r="L31" s="43"/>
    </row>
    <row r="32" spans="1:12" ht="63">
      <c r="A32" s="30" t="s">
        <v>95</v>
      </c>
      <c r="B32" s="31" t="s">
        <v>96</v>
      </c>
      <c r="C32" s="30" t="s">
        <v>18</v>
      </c>
      <c r="D32" s="30"/>
      <c r="E32" s="30" t="s">
        <v>97</v>
      </c>
      <c r="F32" s="30" t="s">
        <v>314</v>
      </c>
      <c r="G32" s="30" t="s">
        <v>222</v>
      </c>
      <c r="H32" s="30" t="s">
        <v>158</v>
      </c>
      <c r="I32" s="33" t="s">
        <v>203</v>
      </c>
      <c r="J32" s="33" t="s">
        <v>337</v>
      </c>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3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2BA4113F-F601-BC45-A31F-5A9EA863A902}"/>
    <hyperlink ref="H49" r:id="rId2" display="https://validator.w3.org" xr:uid="{FC134E6A-7C9C-7C40-BE8F-0E6EF880962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8542A8-3D89-3F4D-A82F-2E826F47FA13}">
          <x14:formula1>
            <xm:f>Lister!$A$9:$A$13</xm:f>
          </x14:formula1>
          <xm:sqref>I2:I51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D76-B661-6F47-B956-09372B488B1F}">
  <dimension ref="A1:L51"/>
  <sheetViews>
    <sheetView topLeftCell="G45" zoomScale="92" zoomScaleNormal="92" workbookViewId="0">
      <selection activeCell="J34" sqref="J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42" t="s">
        <v>203</v>
      </c>
      <c r="J15" s="42" t="s">
        <v>378</v>
      </c>
      <c r="K15" s="42"/>
      <c r="L15" s="42"/>
    </row>
    <row r="16" spans="1:12" ht="78.75">
      <c r="A16" s="30" t="s">
        <v>47</v>
      </c>
      <c r="B16" s="31" t="s">
        <v>48</v>
      </c>
      <c r="C16" s="30" t="s">
        <v>18</v>
      </c>
      <c r="D16" s="30"/>
      <c r="E16" s="30" t="s">
        <v>49</v>
      </c>
      <c r="F16" s="30" t="s">
        <v>298</v>
      </c>
      <c r="G16" s="30" t="s">
        <v>178</v>
      </c>
      <c r="H16" s="30" t="s">
        <v>177</v>
      </c>
      <c r="I16" s="43" t="s">
        <v>203</v>
      </c>
      <c r="J16" s="43"/>
      <c r="K16" s="43"/>
      <c r="L16" s="43"/>
    </row>
    <row r="17" spans="1:12" ht="173.25">
      <c r="A17" s="30" t="s">
        <v>51</v>
      </c>
      <c r="B17" s="31" t="s">
        <v>50</v>
      </c>
      <c r="C17" s="30" t="s">
        <v>18</v>
      </c>
      <c r="D17" s="30"/>
      <c r="E17" s="30" t="s">
        <v>52</v>
      </c>
      <c r="F17" s="30" t="s">
        <v>299</v>
      </c>
      <c r="G17" s="30" t="s">
        <v>179</v>
      </c>
      <c r="H17" s="30" t="s">
        <v>167</v>
      </c>
      <c r="I17" s="43" t="s">
        <v>203</v>
      </c>
      <c r="J17" s="43"/>
      <c r="K17" s="43"/>
      <c r="L17" s="43"/>
    </row>
    <row r="18" spans="1:12" ht="165" customHeight="1">
      <c r="A18" s="30" t="s">
        <v>54</v>
      </c>
      <c r="B18" s="31" t="s">
        <v>53</v>
      </c>
      <c r="C18" s="30" t="s">
        <v>18</v>
      </c>
      <c r="D18" s="30" t="s">
        <v>64</v>
      </c>
      <c r="E18" s="30" t="s">
        <v>55</v>
      </c>
      <c r="F18" s="30" t="s">
        <v>300</v>
      </c>
      <c r="G18" s="30" t="s">
        <v>181</v>
      </c>
      <c r="H18" s="30" t="s">
        <v>180</v>
      </c>
      <c r="I18" s="33" t="s">
        <v>203</v>
      </c>
      <c r="J18" s="33"/>
      <c r="K18" s="33"/>
      <c r="L18" s="3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3"/>
      <c r="K30" s="43"/>
      <c r="L30" s="43"/>
    </row>
    <row r="31" spans="1:12" ht="94.5">
      <c r="A31" s="30" t="s">
        <v>93</v>
      </c>
      <c r="B31" s="31" t="s">
        <v>92</v>
      </c>
      <c r="C31" s="30" t="s">
        <v>3</v>
      </c>
      <c r="D31" s="30"/>
      <c r="E31" s="30" t="s">
        <v>94</v>
      </c>
      <c r="F31" s="30" t="s">
        <v>313</v>
      </c>
      <c r="G31" s="30" t="s">
        <v>220</v>
      </c>
      <c r="H31" s="30" t="s">
        <v>221</v>
      </c>
      <c r="I31" s="42" t="s">
        <v>203</v>
      </c>
      <c r="J31" s="42" t="s">
        <v>366</v>
      </c>
      <c r="K31" s="42"/>
      <c r="L31" s="42"/>
    </row>
    <row r="32" spans="1:12" ht="63">
      <c r="A32" s="30" t="s">
        <v>95</v>
      </c>
      <c r="B32" s="31" t="s">
        <v>96</v>
      </c>
      <c r="C32" s="30" t="s">
        <v>18</v>
      </c>
      <c r="D32" s="30"/>
      <c r="E32" s="30" t="s">
        <v>97</v>
      </c>
      <c r="F32" s="30" t="s">
        <v>314</v>
      </c>
      <c r="G32" s="30" t="s">
        <v>222</v>
      </c>
      <c r="H32" s="30" t="s">
        <v>158</v>
      </c>
      <c r="I32" s="33" t="s">
        <v>203</v>
      </c>
      <c r="J32" s="33"/>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4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341</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2568A035-F40A-984E-B1F7-82FB27BEABF3}"/>
    <hyperlink ref="H49" r:id="rId2" display="https://validator.w3.org" xr:uid="{D9A26494-1CEA-8B4F-8074-A04AD4E239B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5DF947-6040-F441-A0D1-951A8D73F64E}">
          <x14:formula1>
            <xm:f>Lister!$A$9:$A$13</xm:f>
          </x14:formula1>
          <xm:sqref>I2:I51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6138-D507-8044-BE12-CB95EB30F269}">
  <dimension ref="A1:L51"/>
  <sheetViews>
    <sheetView topLeftCell="F1" zoomScale="92" zoomScaleNormal="92" workbookViewId="0">
      <selection activeCell="L34" sqref="I34:L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5" t="s">
        <v>203</v>
      </c>
      <c r="J15" s="33"/>
      <c r="K15" s="33"/>
      <c r="L15" s="33"/>
    </row>
    <row r="16" spans="1:12" ht="78.75">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3"/>
      <c r="K30" s="43"/>
      <c r="L30" s="43"/>
    </row>
    <row r="31" spans="1:12" ht="94.5">
      <c r="A31" s="30" t="s">
        <v>93</v>
      </c>
      <c r="B31" s="31" t="s">
        <v>92</v>
      </c>
      <c r="C31" s="30" t="s">
        <v>3</v>
      </c>
      <c r="D31" s="30"/>
      <c r="E31" s="30" t="s">
        <v>94</v>
      </c>
      <c r="F31" s="30" t="s">
        <v>313</v>
      </c>
      <c r="G31" s="30" t="s">
        <v>220</v>
      </c>
      <c r="H31" s="30" t="s">
        <v>221</v>
      </c>
      <c r="I31" s="43" t="s">
        <v>203</v>
      </c>
      <c r="J31" s="43"/>
      <c r="K31" s="43"/>
      <c r="L31" s="43"/>
    </row>
    <row r="32" spans="1:12" ht="63">
      <c r="A32" s="30" t="s">
        <v>95</v>
      </c>
      <c r="B32" s="31" t="s">
        <v>96</v>
      </c>
      <c r="C32" s="30" t="s">
        <v>18</v>
      </c>
      <c r="D32" s="30"/>
      <c r="E32" s="30" t="s">
        <v>97</v>
      </c>
      <c r="F32" s="30" t="s">
        <v>314</v>
      </c>
      <c r="G32" s="30" t="s">
        <v>222</v>
      </c>
      <c r="H32" s="30" t="s">
        <v>158</v>
      </c>
      <c r="I32" s="33" t="s">
        <v>203</v>
      </c>
      <c r="J32" s="33"/>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4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338</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D740D163-2173-1F4C-BE49-86B203A1589F}"/>
    <hyperlink ref="H49" r:id="rId2" display="https://validator.w3.org" xr:uid="{79BC44F1-969E-174A-80D4-09972FB119D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AD3CDA-1386-8744-9D7A-56E9D1F0339B}">
          <x14:formula1>
            <xm:f>Lister!$A$9:$A$13</xm:f>
          </x14:formula1>
          <xm:sqref>I2:I51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7620-84A9-1449-97E7-58538D23D108}">
  <dimension ref="A1:L51"/>
  <sheetViews>
    <sheetView topLeftCell="F13" zoomScale="92" zoomScaleNormal="92" workbookViewId="0">
      <selection activeCell="L34" sqref="I34:L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94.5">
      <c r="A9" s="30" t="s">
        <v>26</v>
      </c>
      <c r="B9" s="31" t="s">
        <v>27</v>
      </c>
      <c r="C9" s="30" t="s">
        <v>3</v>
      </c>
      <c r="D9" s="30"/>
      <c r="E9" s="30" t="s">
        <v>28</v>
      </c>
      <c r="F9" s="30" t="s">
        <v>291</v>
      </c>
      <c r="G9" s="30" t="s">
        <v>165</v>
      </c>
      <c r="H9" s="30" t="s">
        <v>158</v>
      </c>
      <c r="I9" s="42" t="s">
        <v>203</v>
      </c>
      <c r="J9" s="42" t="s">
        <v>357</v>
      </c>
      <c r="K9" s="42"/>
      <c r="L9" s="42"/>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42" t="s">
        <v>203</v>
      </c>
      <c r="J15" s="42" t="s">
        <v>358</v>
      </c>
      <c r="K15" s="42"/>
      <c r="L15" s="42"/>
    </row>
    <row r="16" spans="1:12" ht="78.75">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3"/>
      <c r="K30" s="43"/>
      <c r="L30" s="43"/>
    </row>
    <row r="31" spans="1:12" ht="94.5">
      <c r="A31" s="30" t="s">
        <v>93</v>
      </c>
      <c r="B31" s="31" t="s">
        <v>92</v>
      </c>
      <c r="C31" s="30" t="s">
        <v>3</v>
      </c>
      <c r="D31" s="30"/>
      <c r="E31" s="30" t="s">
        <v>94</v>
      </c>
      <c r="F31" s="30" t="s">
        <v>313</v>
      </c>
      <c r="G31" s="30" t="s">
        <v>220</v>
      </c>
      <c r="H31" s="30" t="s">
        <v>221</v>
      </c>
      <c r="I31" s="43" t="s">
        <v>203</v>
      </c>
      <c r="J31" s="43"/>
      <c r="K31" s="43"/>
      <c r="L31" s="43"/>
    </row>
    <row r="32" spans="1:12" ht="63">
      <c r="A32" s="30" t="s">
        <v>95</v>
      </c>
      <c r="B32" s="31" t="s">
        <v>96</v>
      </c>
      <c r="C32" s="30" t="s">
        <v>18</v>
      </c>
      <c r="D32" s="30"/>
      <c r="E32" s="30" t="s">
        <v>97</v>
      </c>
      <c r="F32" s="30" t="s">
        <v>314</v>
      </c>
      <c r="G32" s="30" t="s">
        <v>222</v>
      </c>
      <c r="H32" s="30" t="s">
        <v>158</v>
      </c>
      <c r="I32" s="33" t="s">
        <v>203</v>
      </c>
      <c r="J32" s="33"/>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4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BADBECE4-8F58-444D-9FC5-CB03342586F2}"/>
    <hyperlink ref="H49" r:id="rId2" display="https://validator.w3.org" xr:uid="{00E52090-7189-3242-B52B-62896DB77AE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29B1FB8-53A4-BB47-93C8-964D6D2DB7AE}">
          <x14:formula1>
            <xm:f>Lister!$A$9:$A$13</xm:f>
          </x14:formula1>
          <xm:sqref>I2:I51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BBA3-168F-864F-B8D5-762A9030459A}">
  <dimension ref="A1:L51"/>
  <sheetViews>
    <sheetView topLeftCell="F48" zoomScale="92" zoomScaleNormal="92" workbookViewId="0">
      <selection activeCell="J34" sqref="J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42" t="s">
        <v>203</v>
      </c>
      <c r="J8" s="42" t="s">
        <v>359</v>
      </c>
      <c r="K8" s="42" t="s">
        <v>340</v>
      </c>
      <c r="L8" s="42"/>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5" t="s">
        <v>203</v>
      </c>
      <c r="J15" s="33"/>
      <c r="K15" s="33"/>
      <c r="L15" s="33"/>
    </row>
    <row r="16" spans="1:12" ht="78.75">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94.5">
      <c r="A31" s="30" t="s">
        <v>93</v>
      </c>
      <c r="B31" s="31" t="s">
        <v>92</v>
      </c>
      <c r="C31" s="30" t="s">
        <v>3</v>
      </c>
      <c r="D31" s="30"/>
      <c r="E31" s="30" t="s">
        <v>94</v>
      </c>
      <c r="F31" s="30" t="s">
        <v>313</v>
      </c>
      <c r="G31" s="30" t="s">
        <v>220</v>
      </c>
      <c r="H31" s="30" t="s">
        <v>221</v>
      </c>
      <c r="I31" s="43" t="s">
        <v>203</v>
      </c>
      <c r="J31" s="45"/>
      <c r="K31" s="43"/>
      <c r="L31" s="43"/>
    </row>
    <row r="32" spans="1:12" ht="63">
      <c r="A32" s="30" t="s">
        <v>95</v>
      </c>
      <c r="B32" s="31" t="s">
        <v>96</v>
      </c>
      <c r="C32" s="30" t="s">
        <v>18</v>
      </c>
      <c r="D32" s="30"/>
      <c r="E32" s="30" t="s">
        <v>97</v>
      </c>
      <c r="F32" s="30" t="s">
        <v>314</v>
      </c>
      <c r="G32" s="30" t="s">
        <v>222</v>
      </c>
      <c r="H32" s="30" t="s">
        <v>158</v>
      </c>
      <c r="I32" s="33" t="s">
        <v>203</v>
      </c>
      <c r="J32" s="40"/>
      <c r="K32" s="33"/>
      <c r="L32" s="33"/>
    </row>
    <row r="33" spans="1:12" ht="78.75">
      <c r="A33" s="30" t="s">
        <v>98</v>
      </c>
      <c r="B33" s="31" t="s">
        <v>99</v>
      </c>
      <c r="C33" s="30" t="s">
        <v>18</v>
      </c>
      <c r="D33" s="30"/>
      <c r="E33" s="30" t="s">
        <v>100</v>
      </c>
      <c r="F33" s="30" t="s">
        <v>315</v>
      </c>
      <c r="G33" s="30" t="s">
        <v>223</v>
      </c>
      <c r="H33" s="30" t="s">
        <v>167</v>
      </c>
      <c r="I33" s="33" t="s">
        <v>203</v>
      </c>
      <c r="J33" s="40"/>
      <c r="K33" s="33"/>
      <c r="L33" s="33"/>
    </row>
    <row r="34" spans="1:12" ht="47.25">
      <c r="A34" s="30" t="s">
        <v>101</v>
      </c>
      <c r="B34" s="31" t="s">
        <v>103</v>
      </c>
      <c r="C34" s="30" t="s">
        <v>18</v>
      </c>
      <c r="D34" s="30"/>
      <c r="E34" s="30" t="s">
        <v>102</v>
      </c>
      <c r="F34" s="30" t="s">
        <v>316</v>
      </c>
      <c r="G34" s="30" t="s">
        <v>224</v>
      </c>
      <c r="H34" s="30" t="s">
        <v>158</v>
      </c>
      <c r="I34" s="43" t="s">
        <v>203</v>
      </c>
      <c r="J34" s="45"/>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339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2924CC6E-750E-3343-BA77-A31536753BED}"/>
    <hyperlink ref="H49" r:id="rId2" display="https://validator.w3.org" xr:uid="{713C8C91-F2B8-834E-924D-C71224AD6B6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9C36B82-886B-F646-BE42-3C0D48DE108A}">
          <x14:formula1>
            <xm:f>Lister!$A$9:$A$13</xm:f>
          </x14:formula1>
          <xm:sqref>I2:I51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4293-D5E9-974F-A01B-988CA7E8C810}">
  <dimension ref="A1:L51"/>
  <sheetViews>
    <sheetView topLeftCell="G48" zoomScale="92" zoomScaleNormal="92" workbookViewId="0">
      <selection activeCell="J34" sqref="J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0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43" t="s">
        <v>203</v>
      </c>
      <c r="J8" s="43"/>
      <c r="K8" s="43"/>
      <c r="L8" s="4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J10" s="33"/>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5" t="s">
        <v>203</v>
      </c>
      <c r="J15" s="33"/>
      <c r="K15" s="33"/>
      <c r="L15" s="33"/>
    </row>
    <row r="16" spans="1:12" ht="78.75">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33" t="s">
        <v>203</v>
      </c>
      <c r="J18" s="33"/>
      <c r="K18" s="33"/>
      <c r="L18" s="3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94.5">
      <c r="A31" s="30" t="s">
        <v>93</v>
      </c>
      <c r="B31" s="31" t="s">
        <v>92</v>
      </c>
      <c r="C31" s="30" t="s">
        <v>3</v>
      </c>
      <c r="D31" s="30"/>
      <c r="E31" s="30" t="s">
        <v>94</v>
      </c>
      <c r="F31" s="30" t="s">
        <v>313</v>
      </c>
      <c r="G31" s="30" t="s">
        <v>220</v>
      </c>
      <c r="H31" s="30" t="s">
        <v>221</v>
      </c>
      <c r="I31" s="43" t="s">
        <v>203</v>
      </c>
      <c r="J31" s="45"/>
      <c r="K31" s="43"/>
      <c r="L31" s="43"/>
    </row>
    <row r="32" spans="1:12" ht="63">
      <c r="A32" s="30" t="s">
        <v>95</v>
      </c>
      <c r="B32" s="31" t="s">
        <v>96</v>
      </c>
      <c r="C32" s="30" t="s">
        <v>18</v>
      </c>
      <c r="D32" s="30"/>
      <c r="E32" s="30" t="s">
        <v>97</v>
      </c>
      <c r="F32" s="30" t="s">
        <v>314</v>
      </c>
      <c r="G32" s="30" t="s">
        <v>222</v>
      </c>
      <c r="H32" s="30" t="s">
        <v>158</v>
      </c>
      <c r="I32" s="33" t="s">
        <v>203</v>
      </c>
      <c r="J32" s="40"/>
      <c r="K32" s="33"/>
      <c r="L32" s="33"/>
    </row>
    <row r="33" spans="1:12" ht="78.75">
      <c r="A33" s="30" t="s">
        <v>98</v>
      </c>
      <c r="B33" s="31" t="s">
        <v>99</v>
      </c>
      <c r="C33" s="30" t="s">
        <v>18</v>
      </c>
      <c r="D33" s="30"/>
      <c r="E33" s="30" t="s">
        <v>100</v>
      </c>
      <c r="F33" s="30" t="s">
        <v>315</v>
      </c>
      <c r="G33" s="30" t="s">
        <v>223</v>
      </c>
      <c r="H33" s="30" t="s">
        <v>167</v>
      </c>
      <c r="I33" s="33" t="s">
        <v>203</v>
      </c>
      <c r="J33" s="40"/>
      <c r="K33" s="33"/>
      <c r="L33" s="33"/>
    </row>
    <row r="34" spans="1:12" ht="47.25">
      <c r="A34" s="30" t="s">
        <v>101</v>
      </c>
      <c r="B34" s="31" t="s">
        <v>103</v>
      </c>
      <c r="C34" s="30" t="s">
        <v>18</v>
      </c>
      <c r="D34" s="30"/>
      <c r="E34" s="30" t="s">
        <v>102</v>
      </c>
      <c r="F34" s="30" t="s">
        <v>316</v>
      </c>
      <c r="G34" s="30" t="s">
        <v>224</v>
      </c>
      <c r="H34" s="30" t="s">
        <v>158</v>
      </c>
      <c r="I34" s="43" t="s">
        <v>203</v>
      </c>
      <c r="J34" s="45"/>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341</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B4CE0B82-11CA-294B-9CB9-5D51937AB96F}"/>
    <hyperlink ref="H49" r:id="rId2" display="https://validator.w3.org" xr:uid="{99D733B1-D200-C14B-B756-24FBE45DB83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4F6E432-FDBE-B74B-977A-9EC5E7AA065B}">
          <x14:formula1>
            <xm:f>Lister!$A$9:$A$13</xm:f>
          </x14:formula1>
          <xm:sqref>I2:I51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58E6-FA19-7547-AC7E-B1C490E6006A}">
  <dimension ref="A1:L51"/>
  <sheetViews>
    <sheetView tabSelected="1" topLeftCell="A13" zoomScaleNormal="92" workbookViewId="0">
      <selection activeCell="J15" sqref="J15"/>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156</v>
      </c>
      <c r="H2" s="30" t="s">
        <v>159</v>
      </c>
      <c r="I2" s="42" t="s">
        <v>203</v>
      </c>
      <c r="J2" s="42" t="s">
        <v>345</v>
      </c>
      <c r="K2" s="42"/>
      <c r="L2" s="42"/>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33" t="s">
        <v>203</v>
      </c>
      <c r="J8" s="33"/>
      <c r="K8" s="33"/>
      <c r="L8" s="3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94.5">
      <c r="A11" s="30" t="s">
        <v>32</v>
      </c>
      <c r="B11" s="31" t="s">
        <v>33</v>
      </c>
      <c r="C11" s="30" t="s">
        <v>18</v>
      </c>
      <c r="D11" s="30" t="s">
        <v>64</v>
      </c>
      <c r="E11" s="30" t="s">
        <v>34</v>
      </c>
      <c r="F11" s="30" t="s">
        <v>293</v>
      </c>
      <c r="G11" s="30" t="s">
        <v>168</v>
      </c>
      <c r="H11" s="30" t="s">
        <v>158</v>
      </c>
      <c r="I11" s="42" t="s">
        <v>203</v>
      </c>
      <c r="J11" s="42" t="s">
        <v>342</v>
      </c>
      <c r="K11" s="42" t="s">
        <v>367</v>
      </c>
      <c r="L11" s="42"/>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4" t="s">
        <v>204</v>
      </c>
      <c r="J15" s="41" t="s">
        <v>379</v>
      </c>
      <c r="K15" s="41" t="s">
        <v>368</v>
      </c>
      <c r="L15" s="41"/>
    </row>
    <row r="16" spans="1:12" ht="125.1" customHeight="1">
      <c r="A16" s="30" t="s">
        <v>47</v>
      </c>
      <c r="B16" s="31" t="s">
        <v>48</v>
      </c>
      <c r="C16" s="30" t="s">
        <v>18</v>
      </c>
      <c r="D16" s="30"/>
      <c r="E16" s="30" t="s">
        <v>49</v>
      </c>
      <c r="F16" s="30" t="s">
        <v>298</v>
      </c>
      <c r="G16" s="30" t="s">
        <v>178</v>
      </c>
      <c r="H16" s="30" t="s">
        <v>177</v>
      </c>
      <c r="I16" s="42" t="s">
        <v>203</v>
      </c>
      <c r="J16" s="42" t="s">
        <v>343</v>
      </c>
      <c r="K16" s="42"/>
      <c r="L16" s="42"/>
    </row>
    <row r="17" spans="1:12" ht="173.25">
      <c r="A17" s="30" t="s">
        <v>51</v>
      </c>
      <c r="B17" s="31" t="s">
        <v>50</v>
      </c>
      <c r="C17" s="30" t="s">
        <v>18</v>
      </c>
      <c r="D17" s="30"/>
      <c r="E17" s="30" t="s">
        <v>52</v>
      </c>
      <c r="F17" s="30" t="s">
        <v>299</v>
      </c>
      <c r="G17" s="30" t="s">
        <v>179</v>
      </c>
      <c r="H17" s="30" t="s">
        <v>167</v>
      </c>
      <c r="I17" s="42" t="s">
        <v>203</v>
      </c>
      <c r="J17" s="42" t="s">
        <v>344</v>
      </c>
      <c r="K17" s="42"/>
      <c r="L17" s="42"/>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3"/>
      <c r="K30" s="43"/>
      <c r="L30" s="43"/>
    </row>
    <row r="31" spans="1:12" ht="94.5">
      <c r="A31" s="30" t="s">
        <v>93</v>
      </c>
      <c r="B31" s="31" t="s">
        <v>92</v>
      </c>
      <c r="C31" s="30" t="s">
        <v>3</v>
      </c>
      <c r="D31" s="30"/>
      <c r="E31" s="30" t="s">
        <v>94</v>
      </c>
      <c r="F31" s="30" t="s">
        <v>313</v>
      </c>
      <c r="G31" s="30" t="s">
        <v>220</v>
      </c>
      <c r="H31" s="30" t="s">
        <v>221</v>
      </c>
      <c r="I31" s="43" t="s">
        <v>203</v>
      </c>
      <c r="J31" s="43"/>
      <c r="K31" s="43"/>
      <c r="L31" s="43"/>
    </row>
    <row r="32" spans="1:12" ht="63">
      <c r="A32" s="30" t="s">
        <v>95</v>
      </c>
      <c r="B32" s="31" t="s">
        <v>96</v>
      </c>
      <c r="C32" s="30" t="s">
        <v>18</v>
      </c>
      <c r="D32" s="30"/>
      <c r="E32" s="30" t="s">
        <v>97</v>
      </c>
      <c r="F32" s="30" t="s">
        <v>314</v>
      </c>
      <c r="G32" s="30" t="s">
        <v>222</v>
      </c>
      <c r="H32" s="30" t="s">
        <v>158</v>
      </c>
      <c r="I32" s="33" t="s">
        <v>203</v>
      </c>
      <c r="J32" s="33"/>
      <c r="K32" s="33"/>
      <c r="L32" s="33"/>
    </row>
    <row r="33" spans="1:12" ht="78.75">
      <c r="A33" s="30" t="s">
        <v>98</v>
      </c>
      <c r="B33" s="31" t="s">
        <v>99</v>
      </c>
      <c r="C33" s="30" t="s">
        <v>18</v>
      </c>
      <c r="D33" s="30"/>
      <c r="E33" s="30" t="s">
        <v>100</v>
      </c>
      <c r="F33" s="30" t="s">
        <v>315</v>
      </c>
      <c r="G33" s="30" t="s">
        <v>223</v>
      </c>
      <c r="H33" s="30" t="s">
        <v>167</v>
      </c>
      <c r="I33" s="33" t="s">
        <v>203</v>
      </c>
      <c r="J33" s="33"/>
      <c r="K33" s="33"/>
      <c r="L33" s="33"/>
    </row>
    <row r="34" spans="1:12" ht="47.25">
      <c r="A34" s="30" t="s">
        <v>101</v>
      </c>
      <c r="B34" s="31" t="s">
        <v>103</v>
      </c>
      <c r="C34" s="30" t="s">
        <v>18</v>
      </c>
      <c r="D34" s="30"/>
      <c r="E34" s="30" t="s">
        <v>102</v>
      </c>
      <c r="F34" s="30" t="s">
        <v>316</v>
      </c>
      <c r="G34" s="30" t="s">
        <v>224</v>
      </c>
      <c r="H34" s="30" t="s">
        <v>158</v>
      </c>
      <c r="I34" s="43" t="s">
        <v>203</v>
      </c>
      <c r="J34" s="43"/>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341</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E7A47ED0-071E-4E4C-97D2-B92B588EF792}"/>
    <hyperlink ref="H49" r:id="rId2" display="https://validator.w3.org" xr:uid="{6D1B33B1-BDBD-354C-A0BC-B831175A1B8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9086FF-5B1F-E043-98E6-AB20938C0DBB}">
          <x14:formula1>
            <xm:f>Lister!$A$9:$A$13</xm:f>
          </x14:formula1>
          <xm:sqref>I2:I51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5E6A-2A34-D443-B2DA-26E36D3E2B95}">
  <dimension ref="A1:L51"/>
  <sheetViews>
    <sheetView topLeftCell="F48" zoomScale="92" zoomScaleNormal="92" workbookViewId="0">
      <selection activeCell="J50" sqref="J50"/>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1</v>
      </c>
      <c r="B1" s="2" t="s">
        <v>230</v>
      </c>
      <c r="C1" s="2" t="s">
        <v>2</v>
      </c>
      <c r="D1" s="2" t="s">
        <v>169</v>
      </c>
      <c r="E1" s="2" t="s">
        <v>155</v>
      </c>
      <c r="F1" s="2" t="s">
        <v>286</v>
      </c>
      <c r="G1" s="2" t="s">
        <v>157</v>
      </c>
      <c r="H1" s="2" t="s">
        <v>231</v>
      </c>
      <c r="I1" s="2" t="s">
        <v>0</v>
      </c>
      <c r="J1" s="2" t="s">
        <v>260</v>
      </c>
      <c r="K1" s="2" t="s">
        <v>232</v>
      </c>
      <c r="L1" s="2" t="s">
        <v>233</v>
      </c>
    </row>
    <row r="2" spans="1:12" ht="251.1" customHeight="1">
      <c r="A2" s="30" t="s">
        <v>4</v>
      </c>
      <c r="B2" s="31" t="s">
        <v>6</v>
      </c>
      <c r="C2" s="30" t="s">
        <v>3</v>
      </c>
      <c r="D2" s="30"/>
      <c r="E2" s="30" t="s">
        <v>5</v>
      </c>
      <c r="F2" s="30" t="s">
        <v>283</v>
      </c>
      <c r="G2" s="30" t="s">
        <v>156</v>
      </c>
      <c r="H2" s="30" t="s">
        <v>159</v>
      </c>
      <c r="I2" s="33" t="s">
        <v>203</v>
      </c>
      <c r="J2" s="33"/>
      <c r="K2" s="33"/>
      <c r="L2" s="33"/>
    </row>
    <row r="3" spans="1:12" ht="78.75">
      <c r="A3" s="30" t="s">
        <v>7</v>
      </c>
      <c r="B3" s="31" t="s">
        <v>8</v>
      </c>
      <c r="C3" s="30" t="s">
        <v>3</v>
      </c>
      <c r="D3" s="30"/>
      <c r="E3" s="30" t="s">
        <v>9</v>
      </c>
      <c r="F3" s="30" t="s">
        <v>284</v>
      </c>
      <c r="G3" s="30" t="s">
        <v>210</v>
      </c>
      <c r="H3" s="30" t="s">
        <v>158</v>
      </c>
      <c r="I3" s="33" t="s">
        <v>234</v>
      </c>
      <c r="J3" s="33"/>
      <c r="K3" s="33"/>
      <c r="L3" s="33"/>
    </row>
    <row r="4" spans="1:12" ht="47.25">
      <c r="A4" s="30" t="s">
        <v>10</v>
      </c>
      <c r="B4" s="31" t="s">
        <v>11</v>
      </c>
      <c r="C4" s="30" t="s">
        <v>3</v>
      </c>
      <c r="D4" s="30"/>
      <c r="E4" s="30" t="s">
        <v>12</v>
      </c>
      <c r="F4" s="30" t="s">
        <v>285</v>
      </c>
      <c r="G4" s="30" t="s">
        <v>209</v>
      </c>
      <c r="H4" s="30" t="s">
        <v>158</v>
      </c>
      <c r="I4" s="33" t="s">
        <v>234</v>
      </c>
      <c r="J4" s="33"/>
      <c r="K4" s="33"/>
      <c r="L4" s="33"/>
    </row>
    <row r="5" spans="1:12" ht="63">
      <c r="A5" s="30" t="s">
        <v>13</v>
      </c>
      <c r="B5" s="31" t="s">
        <v>14</v>
      </c>
      <c r="C5" s="30" t="s">
        <v>3</v>
      </c>
      <c r="D5" s="30"/>
      <c r="E5" s="30" t="s">
        <v>15</v>
      </c>
      <c r="F5" s="30" t="s">
        <v>287</v>
      </c>
      <c r="G5" s="30" t="s">
        <v>160</v>
      </c>
      <c r="H5" s="30" t="s">
        <v>158</v>
      </c>
      <c r="I5" s="33" t="s">
        <v>234</v>
      </c>
      <c r="J5" s="33"/>
      <c r="K5" s="33"/>
      <c r="L5" s="33"/>
    </row>
    <row r="6" spans="1:12" ht="47.25">
      <c r="A6" s="30" t="s">
        <v>16</v>
      </c>
      <c r="B6" s="31" t="s">
        <v>17</v>
      </c>
      <c r="C6" s="30" t="s">
        <v>18</v>
      </c>
      <c r="D6" s="30"/>
      <c r="E6" s="30" t="s">
        <v>19</v>
      </c>
      <c r="F6" s="30" t="s">
        <v>288</v>
      </c>
      <c r="G6" s="30" t="s">
        <v>161</v>
      </c>
      <c r="H6" s="30" t="s">
        <v>158</v>
      </c>
      <c r="I6" s="33" t="s">
        <v>234</v>
      </c>
      <c r="J6" s="33"/>
      <c r="K6" s="33"/>
      <c r="L6" s="33"/>
    </row>
    <row r="7" spans="1:12" ht="94.5">
      <c r="A7" s="30" t="s">
        <v>20</v>
      </c>
      <c r="B7" s="31" t="s">
        <v>21</v>
      </c>
      <c r="C7" s="30" t="s">
        <v>18</v>
      </c>
      <c r="D7" s="30"/>
      <c r="E7" s="30" t="s">
        <v>22</v>
      </c>
      <c r="F7" s="30" t="s">
        <v>289</v>
      </c>
      <c r="G7" s="30" t="s">
        <v>162</v>
      </c>
      <c r="H7" s="30" t="s">
        <v>158</v>
      </c>
      <c r="I7" s="33" t="s">
        <v>234</v>
      </c>
      <c r="J7" s="33"/>
      <c r="K7" s="33"/>
      <c r="L7" s="33"/>
    </row>
    <row r="8" spans="1:12" ht="192.95" customHeight="1">
      <c r="A8" s="30" t="s">
        <v>23</v>
      </c>
      <c r="B8" s="31" t="s">
        <v>24</v>
      </c>
      <c r="C8" s="30" t="s">
        <v>3</v>
      </c>
      <c r="D8" s="30"/>
      <c r="E8" s="30" t="s">
        <v>25</v>
      </c>
      <c r="F8" s="30" t="s">
        <v>290</v>
      </c>
      <c r="G8" s="30" t="s">
        <v>164</v>
      </c>
      <c r="H8" s="30" t="s">
        <v>163</v>
      </c>
      <c r="I8" s="43" t="s">
        <v>203</v>
      </c>
      <c r="J8" s="43"/>
      <c r="K8" s="43"/>
      <c r="L8" s="43"/>
    </row>
    <row r="9" spans="1:12" ht="47.25">
      <c r="A9" s="30" t="s">
        <v>26</v>
      </c>
      <c r="B9" s="31" t="s">
        <v>27</v>
      </c>
      <c r="C9" s="30" t="s">
        <v>3</v>
      </c>
      <c r="D9" s="30"/>
      <c r="E9" s="30" t="s">
        <v>28</v>
      </c>
      <c r="F9" s="30" t="s">
        <v>291</v>
      </c>
      <c r="G9" s="30" t="s">
        <v>165</v>
      </c>
      <c r="H9" s="30" t="s">
        <v>158</v>
      </c>
      <c r="I9" s="33" t="s">
        <v>203</v>
      </c>
      <c r="J9" s="33"/>
      <c r="K9" s="33"/>
      <c r="L9" s="33"/>
    </row>
    <row r="10" spans="1:12" ht="78.75">
      <c r="A10" s="30" t="s">
        <v>29</v>
      </c>
      <c r="B10" s="31" t="s">
        <v>30</v>
      </c>
      <c r="C10" s="30" t="s">
        <v>3</v>
      </c>
      <c r="D10" s="30"/>
      <c r="E10" s="30" t="s">
        <v>31</v>
      </c>
      <c r="F10" s="30" t="s">
        <v>292</v>
      </c>
      <c r="G10" s="30" t="s">
        <v>166</v>
      </c>
      <c r="H10" s="30" t="s">
        <v>167</v>
      </c>
      <c r="I10" s="33" t="s">
        <v>203</v>
      </c>
      <c r="K10" s="33"/>
      <c r="L10" s="33"/>
    </row>
    <row r="11" spans="1:12" ht="63">
      <c r="A11" s="30" t="s">
        <v>32</v>
      </c>
      <c r="B11" s="31" t="s">
        <v>33</v>
      </c>
      <c r="C11" s="30" t="s">
        <v>18</v>
      </c>
      <c r="D11" s="30" t="s">
        <v>64</v>
      </c>
      <c r="E11" s="30" t="s">
        <v>34</v>
      </c>
      <c r="F11" s="30" t="s">
        <v>293</v>
      </c>
      <c r="G11" s="30" t="s">
        <v>168</v>
      </c>
      <c r="H11" s="30" t="s">
        <v>158</v>
      </c>
      <c r="I11" s="33" t="s">
        <v>203</v>
      </c>
      <c r="J11" s="33"/>
      <c r="K11" s="33"/>
      <c r="L11" s="33"/>
    </row>
    <row r="12" spans="1:12" ht="141.94999999999999" customHeight="1">
      <c r="A12" s="30" t="s">
        <v>35</v>
      </c>
      <c r="B12" s="31" t="s">
        <v>36</v>
      </c>
      <c r="C12" s="30" t="s">
        <v>18</v>
      </c>
      <c r="D12" s="30" t="s">
        <v>64</v>
      </c>
      <c r="E12" s="30" t="s">
        <v>37</v>
      </c>
      <c r="F12" s="30" t="s">
        <v>294</v>
      </c>
      <c r="G12" s="30" t="s">
        <v>171</v>
      </c>
      <c r="H12" s="30" t="s">
        <v>170</v>
      </c>
      <c r="I12" s="33" t="s">
        <v>203</v>
      </c>
      <c r="J12" s="33"/>
      <c r="K12" s="33"/>
      <c r="L12" s="33"/>
    </row>
    <row r="13" spans="1:12" ht="126">
      <c r="A13" s="30" t="s">
        <v>38</v>
      </c>
      <c r="B13" s="31" t="s">
        <v>39</v>
      </c>
      <c r="C13" s="30" t="s">
        <v>3</v>
      </c>
      <c r="D13" s="30"/>
      <c r="E13" s="30" t="s">
        <v>40</v>
      </c>
      <c r="F13" s="30" t="s">
        <v>295</v>
      </c>
      <c r="G13" s="30" t="s">
        <v>172</v>
      </c>
      <c r="H13" s="30" t="s">
        <v>173</v>
      </c>
      <c r="I13" s="33" t="s">
        <v>203</v>
      </c>
      <c r="J13" s="33"/>
      <c r="K13" s="33"/>
      <c r="L13" s="33"/>
    </row>
    <row r="14" spans="1:12" ht="78.75">
      <c r="A14" s="30" t="s">
        <v>41</v>
      </c>
      <c r="B14" s="31" t="s">
        <v>42</v>
      </c>
      <c r="C14" s="30" t="s">
        <v>3</v>
      </c>
      <c r="D14" s="30"/>
      <c r="E14" s="30" t="s">
        <v>43</v>
      </c>
      <c r="F14" s="30" t="s">
        <v>296</v>
      </c>
      <c r="G14" s="30" t="s">
        <v>174</v>
      </c>
      <c r="H14" s="30" t="s">
        <v>158</v>
      </c>
      <c r="I14" s="33" t="s">
        <v>234</v>
      </c>
      <c r="J14" s="33"/>
      <c r="K14" s="33"/>
      <c r="L14" s="33"/>
    </row>
    <row r="15" spans="1:12" ht="252">
      <c r="A15" s="30" t="s">
        <v>44</v>
      </c>
      <c r="B15" s="31" t="s">
        <v>45</v>
      </c>
      <c r="C15" s="30" t="s">
        <v>18</v>
      </c>
      <c r="D15" s="30"/>
      <c r="E15" s="30" t="s">
        <v>46</v>
      </c>
      <c r="F15" s="30" t="s">
        <v>297</v>
      </c>
      <c r="G15" s="30" t="s">
        <v>176</v>
      </c>
      <c r="H15" s="30" t="s">
        <v>175</v>
      </c>
      <c r="I15" s="33" t="s">
        <v>203</v>
      </c>
      <c r="J15" s="33"/>
      <c r="K15" s="33"/>
      <c r="L15" s="33"/>
    </row>
    <row r="16" spans="1:12" ht="125.1" customHeight="1">
      <c r="A16" s="30" t="s">
        <v>47</v>
      </c>
      <c r="B16" s="31" t="s">
        <v>48</v>
      </c>
      <c r="C16" s="30" t="s">
        <v>18</v>
      </c>
      <c r="D16" s="30"/>
      <c r="E16" s="30" t="s">
        <v>49</v>
      </c>
      <c r="F16" s="30" t="s">
        <v>298</v>
      </c>
      <c r="G16" s="30" t="s">
        <v>178</v>
      </c>
      <c r="H16" s="30" t="s">
        <v>177</v>
      </c>
      <c r="I16" s="33" t="s">
        <v>203</v>
      </c>
      <c r="J16" s="33"/>
      <c r="K16" s="33"/>
      <c r="L16" s="33"/>
    </row>
    <row r="17" spans="1:12" ht="173.25">
      <c r="A17" s="30" t="s">
        <v>51</v>
      </c>
      <c r="B17" s="31" t="s">
        <v>50</v>
      </c>
      <c r="C17" s="30" t="s">
        <v>18</v>
      </c>
      <c r="D17" s="30"/>
      <c r="E17" s="30" t="s">
        <v>52</v>
      </c>
      <c r="F17" s="30" t="s">
        <v>299</v>
      </c>
      <c r="G17" s="30" t="s">
        <v>179</v>
      </c>
      <c r="H17" s="30" t="s">
        <v>167</v>
      </c>
      <c r="I17" s="33" t="s">
        <v>203</v>
      </c>
      <c r="J17" s="33"/>
      <c r="K17" s="33"/>
      <c r="L17" s="33"/>
    </row>
    <row r="18" spans="1:12" ht="165" customHeight="1">
      <c r="A18" s="30" t="s">
        <v>54</v>
      </c>
      <c r="B18" s="31" t="s">
        <v>53</v>
      </c>
      <c r="C18" s="30" t="s">
        <v>18</v>
      </c>
      <c r="D18" s="30" t="s">
        <v>64</v>
      </c>
      <c r="E18" s="30" t="s">
        <v>55</v>
      </c>
      <c r="F18" s="30" t="s">
        <v>300</v>
      </c>
      <c r="G18" s="30" t="s">
        <v>181</v>
      </c>
      <c r="H18" s="30" t="s">
        <v>180</v>
      </c>
      <c r="I18" s="43" t="s">
        <v>203</v>
      </c>
      <c r="J18" s="43"/>
      <c r="K18" s="43"/>
      <c r="L18" s="43"/>
    </row>
    <row r="19" spans="1:12" ht="189">
      <c r="A19" s="30" t="s">
        <v>56</v>
      </c>
      <c r="B19" s="31" t="s">
        <v>57</v>
      </c>
      <c r="C19" s="30" t="s">
        <v>18</v>
      </c>
      <c r="D19" s="30" t="s">
        <v>64</v>
      </c>
      <c r="E19" s="30" t="s">
        <v>58</v>
      </c>
      <c r="F19" s="30" t="s">
        <v>301</v>
      </c>
      <c r="G19" s="30" t="s">
        <v>182</v>
      </c>
      <c r="H19" s="30" t="s">
        <v>334</v>
      </c>
      <c r="I19" s="33" t="s">
        <v>203</v>
      </c>
      <c r="J19" s="33"/>
      <c r="K19" s="33"/>
      <c r="L19" s="33"/>
    </row>
    <row r="20" spans="1:12" ht="204.75">
      <c r="A20" s="30" t="s">
        <v>59</v>
      </c>
      <c r="B20" s="31" t="s">
        <v>60</v>
      </c>
      <c r="C20" s="30" t="s">
        <v>18</v>
      </c>
      <c r="D20" s="30" t="s">
        <v>64</v>
      </c>
      <c r="E20" s="30" t="s">
        <v>61</v>
      </c>
      <c r="F20" s="30" t="s">
        <v>302</v>
      </c>
      <c r="G20" s="30" t="s">
        <v>183</v>
      </c>
      <c r="H20" s="32" t="s">
        <v>184</v>
      </c>
      <c r="I20" s="33" t="s">
        <v>203</v>
      </c>
      <c r="J20" s="33"/>
      <c r="K20" s="33"/>
      <c r="L20" s="33"/>
    </row>
    <row r="21" spans="1:12" ht="299.25">
      <c r="A21" s="30" t="s">
        <v>62</v>
      </c>
      <c r="B21" s="31" t="s">
        <v>63</v>
      </c>
      <c r="C21" s="30" t="s">
        <v>18</v>
      </c>
      <c r="D21" s="30" t="s">
        <v>64</v>
      </c>
      <c r="E21" s="30" t="s">
        <v>185</v>
      </c>
      <c r="F21" s="30" t="s">
        <v>303</v>
      </c>
      <c r="G21" s="30" t="s">
        <v>186</v>
      </c>
      <c r="H21" s="30" t="s">
        <v>158</v>
      </c>
      <c r="I21" s="33" t="s">
        <v>203</v>
      </c>
      <c r="J21" s="33"/>
      <c r="K21" s="33"/>
      <c r="L21" s="33"/>
    </row>
    <row r="22" spans="1:12" ht="132.94999999999999" customHeight="1">
      <c r="A22" s="30" t="s">
        <v>65</v>
      </c>
      <c r="B22" s="31" t="s">
        <v>66</v>
      </c>
      <c r="C22" s="30" t="s">
        <v>3</v>
      </c>
      <c r="D22" s="30"/>
      <c r="E22" s="30" t="s">
        <v>67</v>
      </c>
      <c r="F22" s="30" t="s">
        <v>304</v>
      </c>
      <c r="G22" s="30" t="s">
        <v>205</v>
      </c>
      <c r="H22" s="30" t="s">
        <v>208</v>
      </c>
      <c r="I22" s="35" t="s">
        <v>203</v>
      </c>
      <c r="J22" s="33"/>
      <c r="K22" s="33"/>
      <c r="L22" s="33"/>
    </row>
    <row r="23" spans="1:12" ht="98.1" customHeight="1">
      <c r="A23" s="30" t="s">
        <v>68</v>
      </c>
      <c r="B23" s="31" t="s">
        <v>69</v>
      </c>
      <c r="C23" s="30" t="s">
        <v>3</v>
      </c>
      <c r="D23" s="30"/>
      <c r="E23" s="30" t="s">
        <v>70</v>
      </c>
      <c r="F23" s="30" t="s">
        <v>305</v>
      </c>
      <c r="G23" s="30" t="s">
        <v>206</v>
      </c>
      <c r="H23" s="30" t="s">
        <v>207</v>
      </c>
      <c r="I23" s="33" t="s">
        <v>203</v>
      </c>
      <c r="J23" s="33"/>
      <c r="K23" s="33"/>
      <c r="L23" s="33"/>
    </row>
    <row r="24" spans="1:12" ht="258.95" customHeight="1">
      <c r="A24" s="30" t="s">
        <v>71</v>
      </c>
      <c r="B24" s="31" t="s">
        <v>72</v>
      </c>
      <c r="C24" s="30" t="s">
        <v>3</v>
      </c>
      <c r="D24" s="30" t="s">
        <v>64</v>
      </c>
      <c r="E24" s="30" t="s">
        <v>73</v>
      </c>
      <c r="F24" s="30" t="s">
        <v>306</v>
      </c>
      <c r="G24" s="30" t="s">
        <v>211</v>
      </c>
      <c r="H24" s="30" t="s">
        <v>158</v>
      </c>
      <c r="I24" s="33" t="s">
        <v>234</v>
      </c>
      <c r="J24" s="33"/>
      <c r="K24" s="33"/>
      <c r="L24" s="33"/>
    </row>
    <row r="25" spans="1:12" ht="408.95" customHeight="1">
      <c r="A25" s="30" t="s">
        <v>74</v>
      </c>
      <c r="B25" s="31" t="s">
        <v>75</v>
      </c>
      <c r="C25" s="30" t="s">
        <v>3</v>
      </c>
      <c r="D25" s="30"/>
      <c r="E25" s="30" t="s">
        <v>76</v>
      </c>
      <c r="F25" s="30" t="s">
        <v>307</v>
      </c>
      <c r="G25" s="30" t="s">
        <v>212</v>
      </c>
      <c r="H25" s="30" t="s">
        <v>213</v>
      </c>
      <c r="I25" s="33" t="s">
        <v>234</v>
      </c>
      <c r="J25" s="33"/>
      <c r="K25" s="33"/>
      <c r="L25" s="33"/>
    </row>
    <row r="26" spans="1:12" ht="252">
      <c r="A26" s="30" t="s">
        <v>77</v>
      </c>
      <c r="B26" s="31" t="s">
        <v>78</v>
      </c>
      <c r="C26" s="30" t="s">
        <v>3</v>
      </c>
      <c r="D26" s="30"/>
      <c r="E26" s="30" t="s">
        <v>79</v>
      </c>
      <c r="F26" s="30" t="s">
        <v>308</v>
      </c>
      <c r="G26" s="30" t="s">
        <v>214</v>
      </c>
      <c r="H26" s="30" t="s">
        <v>158</v>
      </c>
      <c r="I26" s="33" t="s">
        <v>234</v>
      </c>
      <c r="J26" s="33"/>
      <c r="K26" s="33"/>
      <c r="L26" s="33"/>
    </row>
    <row r="27" spans="1:12" ht="63">
      <c r="A27" s="30" t="s">
        <v>80</v>
      </c>
      <c r="B27" s="31" t="s">
        <v>81</v>
      </c>
      <c r="C27" s="30" t="s">
        <v>3</v>
      </c>
      <c r="D27" s="30"/>
      <c r="E27" s="30" t="s">
        <v>82</v>
      </c>
      <c r="F27" s="30" t="s">
        <v>309</v>
      </c>
      <c r="G27" s="30" t="s">
        <v>215</v>
      </c>
      <c r="H27" s="30" t="s">
        <v>158</v>
      </c>
      <c r="I27" s="33" t="s">
        <v>234</v>
      </c>
      <c r="J27" s="33"/>
      <c r="K27" s="33"/>
      <c r="L27" s="33"/>
    </row>
    <row r="28" spans="1:12" ht="126">
      <c r="A28" s="30" t="s">
        <v>83</v>
      </c>
      <c r="B28" s="31" t="s">
        <v>84</v>
      </c>
      <c r="C28" s="30" t="s">
        <v>3</v>
      </c>
      <c r="D28" s="30"/>
      <c r="E28" s="30" t="s">
        <v>85</v>
      </c>
      <c r="F28" s="30" t="s">
        <v>310</v>
      </c>
      <c r="G28" s="30" t="s">
        <v>216</v>
      </c>
      <c r="H28" s="30" t="s">
        <v>217</v>
      </c>
      <c r="I28" s="33" t="s">
        <v>203</v>
      </c>
      <c r="J28" s="33"/>
      <c r="K28" s="33"/>
      <c r="L28" s="33"/>
    </row>
    <row r="29" spans="1:12" ht="31.5">
      <c r="A29" s="30" t="s">
        <v>86</v>
      </c>
      <c r="B29" s="31" t="s">
        <v>87</v>
      </c>
      <c r="C29" s="30" t="s">
        <v>3</v>
      </c>
      <c r="D29" s="30"/>
      <c r="E29" s="30" t="s">
        <v>88</v>
      </c>
      <c r="F29" s="30" t="s">
        <v>311</v>
      </c>
      <c r="G29" s="30" t="s">
        <v>218</v>
      </c>
      <c r="H29" s="30" t="s">
        <v>167</v>
      </c>
      <c r="I29" s="33" t="s">
        <v>203</v>
      </c>
      <c r="J29" s="33"/>
      <c r="K29" s="33"/>
      <c r="L29" s="33"/>
    </row>
    <row r="30" spans="1:12" ht="47.25">
      <c r="A30" s="30" t="s">
        <v>90</v>
      </c>
      <c r="B30" s="31" t="s">
        <v>89</v>
      </c>
      <c r="C30" s="30" t="s">
        <v>3</v>
      </c>
      <c r="D30" s="30"/>
      <c r="E30" s="30" t="s">
        <v>91</v>
      </c>
      <c r="F30" s="30" t="s">
        <v>312</v>
      </c>
      <c r="G30" s="30" t="s">
        <v>219</v>
      </c>
      <c r="H30" s="30" t="s">
        <v>167</v>
      </c>
      <c r="I30" s="43" t="s">
        <v>203</v>
      </c>
      <c r="J30" s="44"/>
      <c r="K30" s="43"/>
      <c r="L30" s="43"/>
    </row>
    <row r="31" spans="1:12" ht="94.5">
      <c r="A31" s="30" t="s">
        <v>93</v>
      </c>
      <c r="B31" s="31" t="s">
        <v>92</v>
      </c>
      <c r="C31" s="30" t="s">
        <v>3</v>
      </c>
      <c r="D31" s="30"/>
      <c r="E31" s="30" t="s">
        <v>94</v>
      </c>
      <c r="F31" s="30" t="s">
        <v>313</v>
      </c>
      <c r="G31" s="30" t="s">
        <v>220</v>
      </c>
      <c r="H31" s="30" t="s">
        <v>221</v>
      </c>
      <c r="I31" s="43" t="s">
        <v>203</v>
      </c>
      <c r="J31" s="45"/>
      <c r="K31" s="43"/>
      <c r="L31" s="43"/>
    </row>
    <row r="32" spans="1:12" ht="63">
      <c r="A32" s="30" t="s">
        <v>95</v>
      </c>
      <c r="B32" s="31" t="s">
        <v>96</v>
      </c>
      <c r="C32" s="30" t="s">
        <v>18</v>
      </c>
      <c r="D32" s="30"/>
      <c r="E32" s="30" t="s">
        <v>97</v>
      </c>
      <c r="F32" s="30" t="s">
        <v>314</v>
      </c>
      <c r="G32" s="30" t="s">
        <v>222</v>
      </c>
      <c r="H32" s="30" t="s">
        <v>158</v>
      </c>
      <c r="I32" s="33" t="s">
        <v>203</v>
      </c>
      <c r="J32" s="40"/>
      <c r="K32" s="33"/>
      <c r="L32" s="33"/>
    </row>
    <row r="33" spans="1:12" ht="78.75">
      <c r="A33" s="30" t="s">
        <v>98</v>
      </c>
      <c r="B33" s="31" t="s">
        <v>99</v>
      </c>
      <c r="C33" s="30" t="s">
        <v>18</v>
      </c>
      <c r="D33" s="30"/>
      <c r="E33" s="30" t="s">
        <v>100</v>
      </c>
      <c r="F33" s="30" t="s">
        <v>315</v>
      </c>
      <c r="G33" s="30" t="s">
        <v>223</v>
      </c>
      <c r="H33" s="30" t="s">
        <v>167</v>
      </c>
      <c r="I33" s="33" t="s">
        <v>203</v>
      </c>
      <c r="J33" s="40"/>
      <c r="K33" s="33"/>
      <c r="L33" s="33"/>
    </row>
    <row r="34" spans="1:12" ht="47.25">
      <c r="A34" s="30" t="s">
        <v>101</v>
      </c>
      <c r="B34" s="31" t="s">
        <v>103</v>
      </c>
      <c r="C34" s="30" t="s">
        <v>18</v>
      </c>
      <c r="D34" s="30"/>
      <c r="E34" s="30" t="s">
        <v>102</v>
      </c>
      <c r="F34" s="30" t="s">
        <v>316</v>
      </c>
      <c r="G34" s="30" t="s">
        <v>224</v>
      </c>
      <c r="H34" s="30" t="s">
        <v>158</v>
      </c>
      <c r="I34" s="43" t="s">
        <v>203</v>
      </c>
      <c r="J34" s="45"/>
      <c r="K34" s="43"/>
      <c r="L34" s="43"/>
    </row>
    <row r="35" spans="1:12" ht="78.75">
      <c r="A35" s="30" t="s">
        <v>104</v>
      </c>
      <c r="B35" s="31" t="s">
        <v>106</v>
      </c>
      <c r="C35" s="30" t="s">
        <v>3</v>
      </c>
      <c r="D35" s="30" t="s">
        <v>64</v>
      </c>
      <c r="E35" s="30" t="s">
        <v>105</v>
      </c>
      <c r="F35" s="30" t="s">
        <v>317</v>
      </c>
      <c r="G35" s="30" t="s">
        <v>236</v>
      </c>
      <c r="H35" s="30" t="s">
        <v>237</v>
      </c>
      <c r="I35" s="33" t="s">
        <v>234</v>
      </c>
      <c r="J35" s="33"/>
      <c r="K35" s="33"/>
      <c r="L35" s="33"/>
    </row>
    <row r="36" spans="1:12" ht="220.5">
      <c r="A36" s="30" t="s">
        <v>107</v>
      </c>
      <c r="B36" s="31" t="s">
        <v>108</v>
      </c>
      <c r="C36" s="30" t="s">
        <v>3</v>
      </c>
      <c r="D36" s="30" t="s">
        <v>64</v>
      </c>
      <c r="E36" s="30" t="s">
        <v>109</v>
      </c>
      <c r="F36" s="30" t="s">
        <v>318</v>
      </c>
      <c r="G36" s="30" t="s">
        <v>238</v>
      </c>
      <c r="H36" s="30" t="s">
        <v>239</v>
      </c>
      <c r="I36" s="33" t="s">
        <v>203</v>
      </c>
      <c r="J36" s="33"/>
      <c r="K36" s="33"/>
      <c r="L36" s="33"/>
    </row>
    <row r="37" spans="1:12" ht="126">
      <c r="A37" s="30" t="s">
        <v>111</v>
      </c>
      <c r="B37" s="31" t="s">
        <v>110</v>
      </c>
      <c r="C37" s="30" t="s">
        <v>3</v>
      </c>
      <c r="D37" s="30" t="s">
        <v>64</v>
      </c>
      <c r="E37" s="30" t="s">
        <v>112</v>
      </c>
      <c r="F37" s="30" t="s">
        <v>319</v>
      </c>
      <c r="G37" s="30" t="s">
        <v>241</v>
      </c>
      <c r="H37" s="30" t="s">
        <v>240</v>
      </c>
      <c r="I37" s="33" t="s">
        <v>203</v>
      </c>
      <c r="J37" s="33"/>
      <c r="K37" s="33"/>
      <c r="L37" s="33"/>
    </row>
    <row r="38" spans="1:12" ht="173.25">
      <c r="A38" s="30" t="s">
        <v>113</v>
      </c>
      <c r="B38" s="31" t="s">
        <v>114</v>
      </c>
      <c r="C38" s="30" t="s">
        <v>3</v>
      </c>
      <c r="D38" s="30" t="s">
        <v>64</v>
      </c>
      <c r="E38" s="30" t="s">
        <v>115</v>
      </c>
      <c r="F38" s="30" t="s">
        <v>320</v>
      </c>
      <c r="G38" s="30" t="s">
        <v>242</v>
      </c>
      <c r="H38" s="30" t="s">
        <v>243</v>
      </c>
      <c r="I38" s="33" t="s">
        <v>234</v>
      </c>
      <c r="J38" s="33"/>
      <c r="K38" s="33"/>
      <c r="L38" s="33"/>
    </row>
    <row r="39" spans="1:12" ht="31.5">
      <c r="A39" s="30" t="s">
        <v>116</v>
      </c>
      <c r="B39" s="31" t="s">
        <v>117</v>
      </c>
      <c r="C39" s="30" t="s">
        <v>3</v>
      </c>
      <c r="D39" s="30"/>
      <c r="E39" s="30" t="s">
        <v>118</v>
      </c>
      <c r="F39" s="30" t="s">
        <v>321</v>
      </c>
      <c r="G39" s="30" t="s">
        <v>244</v>
      </c>
      <c r="H39" s="30" t="s">
        <v>217</v>
      </c>
      <c r="I39" s="33" t="s">
        <v>203</v>
      </c>
      <c r="J39" s="33"/>
      <c r="K39" s="33"/>
      <c r="L39" s="33"/>
    </row>
    <row r="40" spans="1:12" ht="78.75">
      <c r="A40" s="30" t="s">
        <v>119</v>
      </c>
      <c r="B40" s="31" t="s">
        <v>120</v>
      </c>
      <c r="C40" s="30" t="s">
        <v>18</v>
      </c>
      <c r="D40" s="30"/>
      <c r="E40" s="30" t="s">
        <v>121</v>
      </c>
      <c r="F40" s="30" t="s">
        <v>322</v>
      </c>
      <c r="G40" s="30" t="s">
        <v>245</v>
      </c>
      <c r="H40" s="30" t="s">
        <v>246</v>
      </c>
      <c r="I40" s="33" t="s">
        <v>234</v>
      </c>
      <c r="J40" s="33"/>
      <c r="K40" s="33"/>
      <c r="L40" s="33"/>
    </row>
    <row r="41" spans="1:12" ht="78.75">
      <c r="A41" s="30" t="s">
        <v>122</v>
      </c>
      <c r="B41" s="31" t="s">
        <v>123</v>
      </c>
      <c r="C41" s="30" t="s">
        <v>3</v>
      </c>
      <c r="D41" s="30"/>
      <c r="E41" s="30" t="s">
        <v>124</v>
      </c>
      <c r="F41" s="30" t="s">
        <v>323</v>
      </c>
      <c r="G41" s="30" t="s">
        <v>247</v>
      </c>
      <c r="H41" s="30" t="s">
        <v>158</v>
      </c>
      <c r="I41" s="33" t="s">
        <v>203</v>
      </c>
      <c r="J41" s="33"/>
      <c r="K41" s="33"/>
      <c r="L41" s="33"/>
    </row>
    <row r="42" spans="1:12" ht="94.5">
      <c r="A42" s="30" t="s">
        <v>125</v>
      </c>
      <c r="B42" s="31" t="s">
        <v>126</v>
      </c>
      <c r="C42" s="30" t="s">
        <v>3</v>
      </c>
      <c r="D42" s="30"/>
      <c r="E42" s="30" t="s">
        <v>127</v>
      </c>
      <c r="F42" s="30" t="s">
        <v>324</v>
      </c>
      <c r="G42" s="30" t="s">
        <v>248</v>
      </c>
      <c r="H42" s="30" t="s">
        <v>158</v>
      </c>
      <c r="I42" s="33" t="s">
        <v>203</v>
      </c>
      <c r="J42" s="33"/>
      <c r="K42" s="33"/>
      <c r="L42" s="33"/>
    </row>
    <row r="43" spans="1:12" ht="47.25">
      <c r="A43" s="30" t="s">
        <v>128</v>
      </c>
      <c r="B43" s="31" t="s">
        <v>129</v>
      </c>
      <c r="C43" s="30" t="s">
        <v>18</v>
      </c>
      <c r="D43" s="30"/>
      <c r="E43" s="30" t="s">
        <v>130</v>
      </c>
      <c r="F43" s="30" t="s">
        <v>325</v>
      </c>
      <c r="G43" s="30" t="s">
        <v>249</v>
      </c>
      <c r="H43" s="30" t="s">
        <v>158</v>
      </c>
      <c r="I43" s="33" t="s">
        <v>203</v>
      </c>
      <c r="J43" s="33"/>
      <c r="K43" s="33"/>
      <c r="L43" s="33"/>
    </row>
    <row r="44" spans="1:12" ht="63">
      <c r="A44" s="30" t="s">
        <v>131</v>
      </c>
      <c r="B44" s="31" t="s">
        <v>132</v>
      </c>
      <c r="C44" s="30" t="s">
        <v>18</v>
      </c>
      <c r="D44" s="30"/>
      <c r="E44" s="30" t="s">
        <v>133</v>
      </c>
      <c r="F44" s="30" t="s">
        <v>326</v>
      </c>
      <c r="G44" s="30" t="s">
        <v>250</v>
      </c>
      <c r="H44" s="30" t="s">
        <v>158</v>
      </c>
      <c r="I44" s="33" t="s">
        <v>203</v>
      </c>
      <c r="J44" s="33"/>
      <c r="K44" s="33"/>
      <c r="L44" s="33"/>
    </row>
    <row r="45" spans="1:12" ht="110.25">
      <c r="A45" s="30" t="s">
        <v>134</v>
      </c>
      <c r="B45" s="31" t="s">
        <v>135</v>
      </c>
      <c r="C45" s="30" t="s">
        <v>3</v>
      </c>
      <c r="D45" s="30"/>
      <c r="E45" s="30" t="s">
        <v>136</v>
      </c>
      <c r="F45" s="30" t="s">
        <v>327</v>
      </c>
      <c r="G45" s="30" t="s">
        <v>251</v>
      </c>
      <c r="H45" s="30" t="s">
        <v>158</v>
      </c>
      <c r="I45" s="33" t="s">
        <v>234</v>
      </c>
      <c r="J45" s="33"/>
      <c r="K45" s="33"/>
      <c r="L45" s="33"/>
    </row>
    <row r="46" spans="1:12" ht="63">
      <c r="A46" s="30" t="s">
        <v>137</v>
      </c>
      <c r="B46" s="31" t="s">
        <v>138</v>
      </c>
      <c r="C46" s="30" t="s">
        <v>3</v>
      </c>
      <c r="D46" s="30"/>
      <c r="E46" s="30" t="s">
        <v>139</v>
      </c>
      <c r="F46" s="30" t="s">
        <v>328</v>
      </c>
      <c r="G46" s="30" t="s">
        <v>252</v>
      </c>
      <c r="H46" s="30" t="s">
        <v>167</v>
      </c>
      <c r="I46" s="33" t="s">
        <v>203</v>
      </c>
      <c r="J46" s="33"/>
      <c r="K46" s="33"/>
      <c r="L46" s="33"/>
    </row>
    <row r="47" spans="1:12" ht="47.25">
      <c r="A47" s="30" t="s">
        <v>140</v>
      </c>
      <c r="B47" s="31" t="s">
        <v>142</v>
      </c>
      <c r="C47" s="30" t="s">
        <v>18</v>
      </c>
      <c r="D47" s="30"/>
      <c r="E47" s="30" t="s">
        <v>141</v>
      </c>
      <c r="F47" s="30" t="s">
        <v>329</v>
      </c>
      <c r="G47" s="30" t="s">
        <v>253</v>
      </c>
      <c r="H47" s="30" t="s">
        <v>246</v>
      </c>
      <c r="I47" s="33" t="s">
        <v>234</v>
      </c>
      <c r="J47" s="33"/>
      <c r="K47" s="33"/>
      <c r="L47" s="33"/>
    </row>
    <row r="48" spans="1:12" ht="204.75">
      <c r="A48" s="30" t="s">
        <v>143</v>
      </c>
      <c r="B48" s="31" t="s">
        <v>144</v>
      </c>
      <c r="C48" s="30" t="s">
        <v>18</v>
      </c>
      <c r="D48" s="30"/>
      <c r="E48" s="30" t="s">
        <v>145</v>
      </c>
      <c r="F48" s="30" t="s">
        <v>330</v>
      </c>
      <c r="G48" s="30" t="s">
        <v>254</v>
      </c>
      <c r="H48" s="30" t="s">
        <v>158</v>
      </c>
      <c r="I48" s="33" t="s">
        <v>234</v>
      </c>
      <c r="J48" s="33"/>
      <c r="K48" s="33"/>
      <c r="L48" s="33"/>
    </row>
    <row r="49" spans="1:12" ht="78.75">
      <c r="A49" s="30" t="s">
        <v>146</v>
      </c>
      <c r="B49" s="31" t="s">
        <v>147</v>
      </c>
      <c r="C49" s="30" t="s">
        <v>3</v>
      </c>
      <c r="D49" s="30"/>
      <c r="E49" s="30" t="s">
        <v>148</v>
      </c>
      <c r="F49" s="30" t="s">
        <v>331</v>
      </c>
      <c r="G49" s="30" t="s">
        <v>255</v>
      </c>
      <c r="H49" s="32" t="s">
        <v>256</v>
      </c>
      <c r="I49" s="34" t="s">
        <v>204</v>
      </c>
      <c r="J49" s="41" t="s">
        <v>369</v>
      </c>
      <c r="K49" s="41" t="s">
        <v>335</v>
      </c>
      <c r="L49" s="41"/>
    </row>
    <row r="50" spans="1:12" ht="94.5">
      <c r="A50" s="30" t="s">
        <v>149</v>
      </c>
      <c r="B50" s="31" t="s">
        <v>150</v>
      </c>
      <c r="C50" s="30" t="s">
        <v>3</v>
      </c>
      <c r="D50" s="30"/>
      <c r="E50" s="30" t="s">
        <v>151</v>
      </c>
      <c r="F50" s="30" t="s">
        <v>332</v>
      </c>
      <c r="G50" s="30" t="s">
        <v>257</v>
      </c>
      <c r="H50" s="30" t="s">
        <v>336</v>
      </c>
      <c r="I50" s="33" t="s">
        <v>203</v>
      </c>
      <c r="J50" s="33"/>
      <c r="K50" s="33"/>
      <c r="L50" s="33"/>
    </row>
    <row r="51" spans="1:12" ht="63">
      <c r="A51" s="30" t="s">
        <v>152</v>
      </c>
      <c r="B51" s="31" t="s">
        <v>153</v>
      </c>
      <c r="C51" s="30" t="s">
        <v>18</v>
      </c>
      <c r="D51" s="30" t="s">
        <v>64</v>
      </c>
      <c r="E51" s="30" t="s">
        <v>154</v>
      </c>
      <c r="F51" s="30" t="s">
        <v>333</v>
      </c>
      <c r="G51" s="30" t="s">
        <v>258</v>
      </c>
      <c r="H51" s="30" t="s">
        <v>259</v>
      </c>
      <c r="I51" s="33" t="s">
        <v>234</v>
      </c>
      <c r="J51" s="33"/>
      <c r="K51" s="33"/>
      <c r="L51" s="33"/>
    </row>
  </sheetData>
  <hyperlinks>
    <hyperlink ref="H20" r:id="rId1" xr:uid="{D95F3A97-3ACA-3C4E-8531-D6DEA152DC16}"/>
    <hyperlink ref="H49" r:id="rId2" display="https://validator.w3.org" xr:uid="{B6F50D30-AB89-DA49-8ABC-9ECABC65943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F166E1F-5938-C242-B2E1-3913707793B2}">
          <x14:formula1>
            <xm:f>Lister!$A$9:$A$13</xm:f>
          </x14:formula1>
          <xm:sqref>I2:I51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Overblik</vt:lpstr>
      <vt:lpstr>1. Forside</vt:lpstr>
      <vt:lpstr>2. Sektionsforside</vt:lpstr>
      <vt:lpstr>3. Kontaktside</vt:lpstr>
      <vt:lpstr>4. Resultater og rapporter</vt:lpstr>
      <vt:lpstr>5. Nyhed u. billede</vt:lpstr>
      <vt:lpstr>6. Indbliksartikel</vt:lpstr>
      <vt:lpstr>7. Indbliksartikel m. grafik</vt:lpstr>
      <vt:lpstr>8. Side med accordion og tekst</vt:lpstr>
      <vt:lpstr>9. Senest nyt</vt:lpstr>
      <vt:lpstr>10. Kontakt</vt:lpstr>
      <vt:lpstr>11. Fordelingsside</vt:lpstr>
      <vt:lpstr>12. Søgeresultater</vt:lpstr>
      <vt:lpstr>Lister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Rune Larsen</dc:creator>
  <cp:lastModifiedBy>Louise Løye-Knudsen - LLP</cp:lastModifiedBy>
  <dcterms:created xsi:type="dcterms:W3CDTF">2019-01-30T07:21:05Z</dcterms:created>
  <dcterms:modified xsi:type="dcterms:W3CDTF">2020-04-21T17:08:22Z</dcterms:modified>
</cp:coreProperties>
</file>